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H40" i="2" l="1"/>
  <c r="H33" i="2"/>
  <c r="H34" i="2"/>
  <c r="H35" i="2"/>
  <c r="H36" i="2"/>
  <c r="H37" i="2"/>
  <c r="H38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<sst xmlns="http://schemas.openxmlformats.org/spreadsheetml/2006/main" count="78" uniqueCount="30">
  <si>
    <t>Instance #</t>
  </si>
  <si>
    <t>Part #</t>
  </si>
  <si>
    <t>Description</t>
  </si>
  <si>
    <t>Start Date</t>
  </si>
  <si>
    <t>End Date</t>
  </si>
  <si>
    <t>Quantity</t>
  </si>
  <si>
    <t>VCS6-STD-P-SSS-C</t>
  </si>
  <si>
    <t>Production Support/Subscription VMware vCenter Server 6 Standard for vSphere 6 (Per Instance) for 1 year</t>
  </si>
  <si>
    <t>VU5-PR-STR-P-SSS-C</t>
  </si>
  <si>
    <t>Production Support/Subscription for VMware Horizon View Standard Edition: 10 Pack for 1 year</t>
  </si>
  <si>
    <t>VC-SRM6-25S-P-SSS-C</t>
  </si>
  <si>
    <t>Production Support/Subscription for VMware Site Recovery Manager 6 Standard (25 VM Pack) for 1 Year</t>
  </si>
  <si>
    <t>VS6-EPL-P-SSS-C</t>
  </si>
  <si>
    <t>Production Support/Subscription VMware vSphere 6 Enterprise Plus for 1 processor for 1 year</t>
  </si>
  <si>
    <t>VS6-STD-P-SSS-C</t>
  </si>
  <si>
    <t>Production Support/Subscription VMware vSphere 6 Standard for 1 processor for 1 year</t>
  </si>
  <si>
    <t>VR6-OADV25-G-SSS-C</t>
  </si>
  <si>
    <t>Basic Support/Subscription VMware vRealize Operations 6 Advanced (25 OSI Pack) for 1 year</t>
  </si>
  <si>
    <t>VS6-STD-G-SSS-C</t>
  </si>
  <si>
    <t>Basic Support/Subscription VMware vSphere 6 Standard for 1 processor for 1 year</t>
  </si>
  <si>
    <t>VR7-OADO25-P-SSS-C</t>
  </si>
  <si>
    <t>Production Support/Subscription VMware vRealize Operations 7 Advanced (25 OSI Pack) for 1 year</t>
  </si>
  <si>
    <t>VC-SRM8-25S-PSSS-C</t>
  </si>
  <si>
    <t>Production Support/Subscription for VMware Site Recovery Manager 8 Standard (25 VM Pack) for 1 Year</t>
  </si>
  <si>
    <t>Vendor Response Table</t>
  </si>
  <si>
    <t>Vmware Support Renewals</t>
  </si>
  <si>
    <t>Unit Price</t>
  </si>
  <si>
    <t>Total</t>
  </si>
  <si>
    <t>TOTAL</t>
  </si>
  <si>
    <t>2018-061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</si>
</sst>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8" borderId="8" applyNumberFormat="0" applyFont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20" fillId="33" borderId="0" xfId="0" applyFont="1" applyFill="1"/>
    <xf numFmtId="164" fontId="22" fillId="33" borderId="19" xfId="0" applyNumberFormat="1" applyFont="1" applyFill="1" applyBorder="1" applyAlignment="1">
      <alignment horizontal="center" vertical="center"/>
    </xf>
    <xf numFmtId="0" fontId="24" fillId="33" borderId="0" xfId="0" applyFont="1" applyFill="1"/>
    <xf numFmtId="0" fontId="24" fillId="33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5" fillId="36" borderId="20" xfId="0" applyFont="1" applyFill="1" applyBorder="1" applyAlignment="1">
      <alignment horizontal="center" vertical="center" wrapText="1"/>
    </xf>
    <xf numFmtId="0" fontId="25" fillId="36" borderId="21" xfId="0" applyFont="1" applyFill="1" applyBorder="1" applyAlignment="1">
      <alignment horizontal="center" vertical="center" wrapText="1"/>
    </xf>
    <xf numFmtId="0" fontId="25" fillId="36" borderId="22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1" xfId="0" applyFont="1" applyBorder="1"/>
    <xf numFmtId="14" fontId="21" fillId="0" borderId="21" xfId="0" applyNumberFormat="1" applyFont="1" applyBorder="1" applyAlignment="1">
      <alignment horizontal="center"/>
    </xf>
    <xf numFmtId="164" fontId="21" fillId="0" borderId="21" xfId="0" applyNumberFormat="1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164" fontId="21" fillId="0" borderId="21" xfId="0" applyNumberFormat="1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4" xfId="0" applyFont="1" applyBorder="1"/>
    <xf numFmtId="14" fontId="21" fillId="0" borderId="24" xfId="0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 vertical="center"/>
    </xf>
    <xf numFmtId="164" fontId="21" fillId="0" borderId="25" xfId="0" applyNumberFormat="1" applyFont="1" applyBorder="1" applyAlignment="1">
      <alignment horizontal="center" vertical="center"/>
    </xf>
    <xf numFmtId="0" fontId="23" fillId="35" borderId="26" xfId="0" applyFont="1" applyFill="1" applyBorder="1" applyAlignment="1">
      <alignment horizontal="center"/>
    </xf>
    <xf numFmtId="0" fontId="23" fillId="35" borderId="27" xfId="0" applyFont="1" applyFill="1" applyBorder="1" applyAlignment="1">
      <alignment horizontal="center"/>
    </xf>
    <xf numFmtId="0" fontId="23" fillId="35" borderId="27" xfId="0" applyFont="1" applyFill="1" applyBorder="1" applyAlignment="1">
      <alignment horizontal="center" vertical="center"/>
    </xf>
    <xf numFmtId="0" fontId="23" fillId="35" borderId="28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8" xfId="0" applyFont="1" applyBorder="1"/>
    <xf numFmtId="0" fontId="22" fillId="33" borderId="18" xfId="0" applyFont="1" applyFill="1" applyBorder="1" applyAlignment="1">
      <alignment horizontal="center" vertical="center"/>
    </xf>
    <xf numFmtId="0" fontId="26" fillId="0" borderId="0" xfId="0" applyFont="1"/>
    <xf numFmtId="0" fontId="12" fillId="34" borderId="10" xfId="0" applyFont="1" applyFill="1" applyBorder="1" applyAlignment="1">
      <alignment horizontal="center"/>
    </xf>
    <xf numFmtId="0" fontId="12" fillId="34" borderId="11" xfId="0" applyFont="1" applyFill="1" applyBorder="1" applyAlignment="1">
      <alignment horizontal="center"/>
    </xf>
    <xf numFmtId="0" fontId="12" fillId="34" borderId="12" xfId="0" applyFont="1" applyFill="1" applyBorder="1" applyAlignment="1">
      <alignment horizontal="center"/>
    </xf>
    <xf numFmtId="0" fontId="12" fillId="34" borderId="13" xfId="0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/>
    </xf>
    <xf numFmtId="0" fontId="12" fillId="34" borderId="14" xfId="0" applyFont="1" applyFill="1" applyBorder="1" applyAlignment="1">
      <alignment horizontal="center"/>
    </xf>
    <xf numFmtId="0" fontId="12" fillId="34" borderId="15" xfId="0" applyFont="1" applyFill="1" applyBorder="1" applyAlignment="1">
      <alignment horizontal="center"/>
    </xf>
    <xf numFmtId="0" fontId="12" fillId="34" borderId="16" xfId="0" applyFont="1" applyFill="1" applyBorder="1" applyAlignment="1">
      <alignment horizontal="center"/>
    </xf>
    <xf numFmtId="0" fontId="12" fillId="34" borderId="17" xfId="0" applyFont="1" applyFill="1" applyBorder="1" applyAlignment="1">
      <alignment horizontal="center"/>
    </xf>
  </cellXfs>
  <cellStyles count="43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te 2" xfId="41"/>
    <cellStyle name="Output" xfId="9" builtinId="21" customBuiltin="1"/>
    <cellStyle name="Title 2" xfId="4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40"/>
  <sheetViews>
    <sheetView showGridLines="0" tabSelected="1" zoomScale="75" zoomScaleNormal="75" workbookViewId="0">
      <selection activeCell="P24" sqref="P24"/>
    </sheetView>
  </sheetViews>
  <sheetFormatPr defaultRowHeight="13.8" x14ac:dyDescent="0.3"/>
  <cols>
    <col min="1" max="1" width="11.77734375" style="7" customWidth="1"/>
    <col min="2" max="2" width="21.88671875" style="7" bestFit="1" customWidth="1"/>
    <col min="3" max="3" width="92.33203125" style="6" bestFit="1" customWidth="1"/>
    <col min="4" max="5" width="12.5546875" style="7" customWidth="1"/>
    <col min="6" max="6" width="7.88671875" style="7" bestFit="1" customWidth="1"/>
    <col min="7" max="8" width="14" style="5" customWidth="1"/>
    <col min="9" max="16384" width="8.88671875" style="6"/>
  </cols>
  <sheetData>
    <row r="1" spans="1:112" s="1" customFormat="1" ht="14.4" x14ac:dyDescent="0.3">
      <c r="A1" s="34" t="s">
        <v>24</v>
      </c>
      <c r="B1" s="35"/>
      <c r="C1" s="35"/>
      <c r="D1" s="35"/>
      <c r="E1" s="35"/>
      <c r="F1" s="35"/>
      <c r="G1" s="35"/>
      <c r="H1" s="36"/>
    </row>
    <row r="2" spans="1:112" s="1" customFormat="1" ht="14.4" x14ac:dyDescent="0.3">
      <c r="A2" s="37" t="s">
        <v>29</v>
      </c>
      <c r="B2" s="38"/>
      <c r="C2" s="38"/>
      <c r="D2" s="38"/>
      <c r="E2" s="38"/>
      <c r="F2" s="38"/>
      <c r="G2" s="38"/>
      <c r="H2" s="39"/>
    </row>
    <row r="3" spans="1:112" s="1" customFormat="1" ht="14.4" x14ac:dyDescent="0.3">
      <c r="A3" s="40" t="s">
        <v>25</v>
      </c>
      <c r="B3" s="41"/>
      <c r="C3" s="41"/>
      <c r="D3" s="41"/>
      <c r="E3" s="41"/>
      <c r="F3" s="41"/>
      <c r="G3" s="41"/>
      <c r="H3" s="42"/>
    </row>
    <row r="4" spans="1:112" s="3" customFormat="1" x14ac:dyDescent="0.3">
      <c r="A4" s="25"/>
      <c r="B4" s="26"/>
      <c r="C4" s="26"/>
      <c r="D4" s="26"/>
      <c r="E4" s="26"/>
      <c r="F4" s="27"/>
      <c r="G4" s="27"/>
      <c r="H4" s="28"/>
    </row>
    <row r="5" spans="1:112" s="5" customFormat="1" x14ac:dyDescent="0.3">
      <c r="A5" s="8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26</v>
      </c>
      <c r="H5" s="10" t="s">
        <v>27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</row>
    <row r="6" spans="1:112" x14ac:dyDescent="0.3">
      <c r="A6" s="11">
        <v>154686615</v>
      </c>
      <c r="B6" s="12" t="s">
        <v>6</v>
      </c>
      <c r="C6" s="13" t="s">
        <v>7</v>
      </c>
      <c r="D6" s="14">
        <v>43404</v>
      </c>
      <c r="E6" s="14">
        <v>43770</v>
      </c>
      <c r="F6" s="12">
        <v>1</v>
      </c>
      <c r="G6" s="15"/>
      <c r="H6" s="16">
        <f t="shared" ref="H6:H32" si="0">F6*G6</f>
        <v>0</v>
      </c>
    </row>
    <row r="7" spans="1:112" x14ac:dyDescent="0.3">
      <c r="A7" s="11">
        <v>154686620</v>
      </c>
      <c r="B7" s="12" t="s">
        <v>6</v>
      </c>
      <c r="C7" s="13" t="s">
        <v>7</v>
      </c>
      <c r="D7" s="14">
        <v>43404</v>
      </c>
      <c r="E7" s="14">
        <v>43770</v>
      </c>
      <c r="F7" s="12">
        <v>1</v>
      </c>
      <c r="G7" s="15"/>
      <c r="H7" s="16">
        <f t="shared" si="0"/>
        <v>0</v>
      </c>
    </row>
    <row r="8" spans="1:112" x14ac:dyDescent="0.3">
      <c r="A8" s="11">
        <v>154756400</v>
      </c>
      <c r="B8" s="12" t="s">
        <v>6</v>
      </c>
      <c r="C8" s="13" t="s">
        <v>7</v>
      </c>
      <c r="D8" s="14">
        <v>43404</v>
      </c>
      <c r="E8" s="14">
        <v>43770</v>
      </c>
      <c r="F8" s="12">
        <v>1</v>
      </c>
      <c r="G8" s="15"/>
      <c r="H8" s="16">
        <f t="shared" si="0"/>
        <v>0</v>
      </c>
    </row>
    <row r="9" spans="1:112" x14ac:dyDescent="0.3">
      <c r="A9" s="11">
        <v>154741891</v>
      </c>
      <c r="B9" s="12" t="s">
        <v>6</v>
      </c>
      <c r="C9" s="13" t="s">
        <v>7</v>
      </c>
      <c r="D9" s="14">
        <v>43404</v>
      </c>
      <c r="E9" s="14">
        <v>43770</v>
      </c>
      <c r="F9" s="12">
        <v>1</v>
      </c>
      <c r="G9" s="15"/>
      <c r="H9" s="16">
        <f t="shared" si="0"/>
        <v>0</v>
      </c>
    </row>
    <row r="10" spans="1:112" x14ac:dyDescent="0.3">
      <c r="A10" s="11">
        <v>146671185</v>
      </c>
      <c r="B10" s="12" t="s">
        <v>8</v>
      </c>
      <c r="C10" s="13" t="s">
        <v>9</v>
      </c>
      <c r="D10" s="14">
        <v>43404</v>
      </c>
      <c r="E10" s="14">
        <v>43770</v>
      </c>
      <c r="F10" s="12">
        <v>1</v>
      </c>
      <c r="G10" s="15"/>
      <c r="H10" s="16">
        <f t="shared" si="0"/>
        <v>0</v>
      </c>
    </row>
    <row r="11" spans="1:112" x14ac:dyDescent="0.3">
      <c r="A11" s="11">
        <v>146671184</v>
      </c>
      <c r="B11" s="12" t="s">
        <v>8</v>
      </c>
      <c r="C11" s="13" t="s">
        <v>9</v>
      </c>
      <c r="D11" s="14">
        <v>43404</v>
      </c>
      <c r="E11" s="14">
        <v>43770</v>
      </c>
      <c r="F11" s="12">
        <v>1</v>
      </c>
      <c r="G11" s="15"/>
      <c r="H11" s="16">
        <f t="shared" si="0"/>
        <v>0</v>
      </c>
    </row>
    <row r="12" spans="1:112" x14ac:dyDescent="0.3">
      <c r="A12" s="11">
        <v>146671183</v>
      </c>
      <c r="B12" s="12" t="s">
        <v>8</v>
      </c>
      <c r="C12" s="13" t="s">
        <v>9</v>
      </c>
      <c r="D12" s="14">
        <v>43404</v>
      </c>
      <c r="E12" s="14">
        <v>43770</v>
      </c>
      <c r="F12" s="12">
        <v>1</v>
      </c>
      <c r="G12" s="15"/>
      <c r="H12" s="16">
        <f t="shared" si="0"/>
        <v>0</v>
      </c>
    </row>
    <row r="13" spans="1:112" x14ac:dyDescent="0.3">
      <c r="A13" s="11">
        <v>146671182</v>
      </c>
      <c r="B13" s="12" t="s">
        <v>8</v>
      </c>
      <c r="C13" s="13" t="s">
        <v>9</v>
      </c>
      <c r="D13" s="14">
        <v>43404</v>
      </c>
      <c r="E13" s="14">
        <v>43770</v>
      </c>
      <c r="F13" s="12">
        <v>1</v>
      </c>
      <c r="G13" s="15"/>
      <c r="H13" s="16">
        <f t="shared" si="0"/>
        <v>0</v>
      </c>
    </row>
    <row r="14" spans="1:112" x14ac:dyDescent="0.3">
      <c r="A14" s="11">
        <v>146671188</v>
      </c>
      <c r="B14" s="12" t="s">
        <v>8</v>
      </c>
      <c r="C14" s="13" t="s">
        <v>9</v>
      </c>
      <c r="D14" s="14">
        <v>43404</v>
      </c>
      <c r="E14" s="14">
        <v>43770</v>
      </c>
      <c r="F14" s="12">
        <v>1</v>
      </c>
      <c r="G14" s="15"/>
      <c r="H14" s="16">
        <f t="shared" si="0"/>
        <v>0</v>
      </c>
    </row>
    <row r="15" spans="1:112" x14ac:dyDescent="0.3">
      <c r="A15" s="11">
        <v>146671187</v>
      </c>
      <c r="B15" s="12" t="s">
        <v>8</v>
      </c>
      <c r="C15" s="13" t="s">
        <v>9</v>
      </c>
      <c r="D15" s="14">
        <v>43404</v>
      </c>
      <c r="E15" s="14">
        <v>43770</v>
      </c>
      <c r="F15" s="12">
        <v>1</v>
      </c>
      <c r="G15" s="15"/>
      <c r="H15" s="16">
        <f t="shared" si="0"/>
        <v>0</v>
      </c>
    </row>
    <row r="16" spans="1:112" x14ac:dyDescent="0.3">
      <c r="A16" s="11">
        <v>146671189</v>
      </c>
      <c r="B16" s="12" t="s">
        <v>8</v>
      </c>
      <c r="C16" s="13" t="s">
        <v>9</v>
      </c>
      <c r="D16" s="14">
        <v>43404</v>
      </c>
      <c r="E16" s="14">
        <v>43770</v>
      </c>
      <c r="F16" s="12">
        <v>1</v>
      </c>
      <c r="G16" s="15"/>
      <c r="H16" s="16">
        <f t="shared" si="0"/>
        <v>0</v>
      </c>
    </row>
    <row r="17" spans="1:8" x14ac:dyDescent="0.3">
      <c r="A17" s="11">
        <v>146671186</v>
      </c>
      <c r="B17" s="12" t="s">
        <v>8</v>
      </c>
      <c r="C17" s="13" t="s">
        <v>9</v>
      </c>
      <c r="D17" s="14">
        <v>43404</v>
      </c>
      <c r="E17" s="14">
        <v>43770</v>
      </c>
      <c r="F17" s="12">
        <v>1</v>
      </c>
      <c r="G17" s="15"/>
      <c r="H17" s="16">
        <f t="shared" si="0"/>
        <v>0</v>
      </c>
    </row>
    <row r="18" spans="1:8" x14ac:dyDescent="0.3">
      <c r="A18" s="11">
        <v>146671252</v>
      </c>
      <c r="B18" s="12" t="s">
        <v>8</v>
      </c>
      <c r="C18" s="13" t="s">
        <v>9</v>
      </c>
      <c r="D18" s="14">
        <v>43404</v>
      </c>
      <c r="E18" s="14">
        <v>43770</v>
      </c>
      <c r="F18" s="12">
        <v>1</v>
      </c>
      <c r="G18" s="15"/>
      <c r="H18" s="16">
        <f t="shared" si="0"/>
        <v>0</v>
      </c>
    </row>
    <row r="19" spans="1:8" x14ac:dyDescent="0.3">
      <c r="A19" s="11">
        <v>146671253</v>
      </c>
      <c r="B19" s="12" t="s">
        <v>8</v>
      </c>
      <c r="C19" s="13" t="s">
        <v>9</v>
      </c>
      <c r="D19" s="14">
        <v>43404</v>
      </c>
      <c r="E19" s="14">
        <v>43770</v>
      </c>
      <c r="F19" s="12">
        <v>1</v>
      </c>
      <c r="G19" s="15"/>
      <c r="H19" s="16">
        <f t="shared" si="0"/>
        <v>0</v>
      </c>
    </row>
    <row r="20" spans="1:8" x14ac:dyDescent="0.3">
      <c r="A20" s="11">
        <v>146671254</v>
      </c>
      <c r="B20" s="12" t="s">
        <v>8</v>
      </c>
      <c r="C20" s="13" t="s">
        <v>9</v>
      </c>
      <c r="D20" s="14">
        <v>43404</v>
      </c>
      <c r="E20" s="14">
        <v>43770</v>
      </c>
      <c r="F20" s="12">
        <v>1</v>
      </c>
      <c r="G20" s="15"/>
      <c r="H20" s="16">
        <f t="shared" si="0"/>
        <v>0</v>
      </c>
    </row>
    <row r="21" spans="1:8" x14ac:dyDescent="0.3">
      <c r="A21" s="11">
        <v>146671255</v>
      </c>
      <c r="B21" s="12" t="s">
        <v>8</v>
      </c>
      <c r="C21" s="13" t="s">
        <v>9</v>
      </c>
      <c r="D21" s="14">
        <v>43404</v>
      </c>
      <c r="E21" s="14">
        <v>43770</v>
      </c>
      <c r="F21" s="12">
        <v>1</v>
      </c>
      <c r="G21" s="15"/>
      <c r="H21" s="16">
        <f t="shared" si="0"/>
        <v>0</v>
      </c>
    </row>
    <row r="22" spans="1:8" x14ac:dyDescent="0.3">
      <c r="A22" s="11">
        <v>146671256</v>
      </c>
      <c r="B22" s="12" t="s">
        <v>8</v>
      </c>
      <c r="C22" s="13" t="s">
        <v>9</v>
      </c>
      <c r="D22" s="14">
        <v>43404</v>
      </c>
      <c r="E22" s="14">
        <v>43770</v>
      </c>
      <c r="F22" s="12">
        <v>1</v>
      </c>
      <c r="G22" s="15"/>
      <c r="H22" s="16">
        <f t="shared" si="0"/>
        <v>0</v>
      </c>
    </row>
    <row r="23" spans="1:8" x14ac:dyDescent="0.3">
      <c r="A23" s="11">
        <v>155669714</v>
      </c>
      <c r="B23" s="12" t="s">
        <v>10</v>
      </c>
      <c r="C23" s="13" t="s">
        <v>11</v>
      </c>
      <c r="D23" s="14">
        <v>43404</v>
      </c>
      <c r="E23" s="14">
        <v>43770</v>
      </c>
      <c r="F23" s="12">
        <v>1</v>
      </c>
      <c r="G23" s="17"/>
      <c r="H23" s="16">
        <f t="shared" si="0"/>
        <v>0</v>
      </c>
    </row>
    <row r="24" spans="1:8" x14ac:dyDescent="0.3">
      <c r="A24" s="11">
        <v>155669717</v>
      </c>
      <c r="B24" s="12" t="s">
        <v>10</v>
      </c>
      <c r="C24" s="13" t="s">
        <v>11</v>
      </c>
      <c r="D24" s="14">
        <v>43404</v>
      </c>
      <c r="E24" s="14">
        <v>43770</v>
      </c>
      <c r="F24" s="12">
        <v>1</v>
      </c>
      <c r="G24" s="15"/>
      <c r="H24" s="16">
        <f t="shared" si="0"/>
        <v>0</v>
      </c>
    </row>
    <row r="25" spans="1:8" x14ac:dyDescent="0.3">
      <c r="A25" s="11">
        <v>155318911</v>
      </c>
      <c r="B25" s="12" t="s">
        <v>12</v>
      </c>
      <c r="C25" s="13" t="s">
        <v>13</v>
      </c>
      <c r="D25" s="14">
        <v>43404</v>
      </c>
      <c r="E25" s="14">
        <v>43770</v>
      </c>
      <c r="F25" s="12">
        <v>2</v>
      </c>
      <c r="G25" s="15"/>
      <c r="H25" s="16">
        <f t="shared" si="0"/>
        <v>0</v>
      </c>
    </row>
    <row r="26" spans="1:8" x14ac:dyDescent="0.3">
      <c r="A26" s="11">
        <v>155331123</v>
      </c>
      <c r="B26" s="12" t="s">
        <v>12</v>
      </c>
      <c r="C26" s="13" t="s">
        <v>13</v>
      </c>
      <c r="D26" s="14">
        <v>43404</v>
      </c>
      <c r="E26" s="14">
        <v>43770</v>
      </c>
      <c r="F26" s="12">
        <v>10</v>
      </c>
      <c r="G26" s="15"/>
      <c r="H26" s="16">
        <f t="shared" si="0"/>
        <v>0</v>
      </c>
    </row>
    <row r="27" spans="1:8" x14ac:dyDescent="0.3">
      <c r="A27" s="11">
        <v>164316738</v>
      </c>
      <c r="B27" s="12" t="s">
        <v>14</v>
      </c>
      <c r="C27" s="13" t="s">
        <v>15</v>
      </c>
      <c r="D27" s="14">
        <v>43404</v>
      </c>
      <c r="E27" s="14">
        <v>43770</v>
      </c>
      <c r="F27" s="12">
        <v>2</v>
      </c>
      <c r="G27" s="15"/>
      <c r="H27" s="16">
        <f t="shared" si="0"/>
        <v>0</v>
      </c>
    </row>
    <row r="28" spans="1:8" x14ac:dyDescent="0.3">
      <c r="A28" s="11">
        <v>164316739</v>
      </c>
      <c r="B28" s="12" t="s">
        <v>6</v>
      </c>
      <c r="C28" s="13" t="s">
        <v>7</v>
      </c>
      <c r="D28" s="14">
        <v>43404</v>
      </c>
      <c r="E28" s="14">
        <v>43770</v>
      </c>
      <c r="F28" s="12">
        <v>1</v>
      </c>
      <c r="G28" s="15"/>
      <c r="H28" s="16">
        <f t="shared" si="0"/>
        <v>0</v>
      </c>
    </row>
    <row r="29" spans="1:8" x14ac:dyDescent="0.3">
      <c r="A29" s="11">
        <v>166262493</v>
      </c>
      <c r="B29" s="12" t="s">
        <v>16</v>
      </c>
      <c r="C29" s="13" t="s">
        <v>17</v>
      </c>
      <c r="D29" s="14">
        <v>43404</v>
      </c>
      <c r="E29" s="14">
        <v>43770</v>
      </c>
      <c r="F29" s="12">
        <v>1</v>
      </c>
      <c r="G29" s="15"/>
      <c r="H29" s="16">
        <f t="shared" si="0"/>
        <v>0</v>
      </c>
    </row>
    <row r="30" spans="1:8" x14ac:dyDescent="0.3">
      <c r="A30" s="11">
        <v>166262494</v>
      </c>
      <c r="B30" s="12" t="s">
        <v>16</v>
      </c>
      <c r="C30" s="13" t="s">
        <v>17</v>
      </c>
      <c r="D30" s="14">
        <v>43404</v>
      </c>
      <c r="E30" s="14">
        <v>43770</v>
      </c>
      <c r="F30" s="12">
        <v>1</v>
      </c>
      <c r="G30" s="15"/>
      <c r="H30" s="16">
        <f t="shared" si="0"/>
        <v>0</v>
      </c>
    </row>
    <row r="31" spans="1:8" x14ac:dyDescent="0.3">
      <c r="A31" s="11">
        <v>166262495</v>
      </c>
      <c r="B31" s="12" t="s">
        <v>16</v>
      </c>
      <c r="C31" s="13" t="s">
        <v>17</v>
      </c>
      <c r="D31" s="14">
        <v>43404</v>
      </c>
      <c r="E31" s="14">
        <v>43770</v>
      </c>
      <c r="F31" s="12">
        <v>1</v>
      </c>
      <c r="G31" s="15"/>
      <c r="H31" s="16">
        <f t="shared" si="0"/>
        <v>0</v>
      </c>
    </row>
    <row r="32" spans="1:8" x14ac:dyDescent="0.3">
      <c r="A32" s="11">
        <v>166537807</v>
      </c>
      <c r="B32" s="12" t="s">
        <v>12</v>
      </c>
      <c r="C32" s="13" t="s">
        <v>13</v>
      </c>
      <c r="D32" s="14">
        <v>43404</v>
      </c>
      <c r="E32" s="14">
        <v>43770</v>
      </c>
      <c r="F32" s="12">
        <v>24</v>
      </c>
      <c r="G32" s="15"/>
      <c r="H32" s="16">
        <f t="shared" si="0"/>
        <v>0</v>
      </c>
    </row>
    <row r="33" spans="1:8" x14ac:dyDescent="0.3">
      <c r="A33" s="11">
        <v>166950998</v>
      </c>
      <c r="B33" s="12" t="s">
        <v>18</v>
      </c>
      <c r="C33" s="13" t="s">
        <v>19</v>
      </c>
      <c r="D33" s="14">
        <v>43404</v>
      </c>
      <c r="E33" s="14">
        <v>43770</v>
      </c>
      <c r="F33" s="12">
        <v>2</v>
      </c>
      <c r="G33" s="15"/>
      <c r="H33" s="16">
        <f t="shared" ref="H33:H38" si="1">F33*G33</f>
        <v>0</v>
      </c>
    </row>
    <row r="34" spans="1:8" x14ac:dyDescent="0.3">
      <c r="A34" s="18">
        <v>171870633</v>
      </c>
      <c r="B34" s="12" t="s">
        <v>12</v>
      </c>
      <c r="C34" s="13" t="s">
        <v>13</v>
      </c>
      <c r="D34" s="14">
        <v>43545</v>
      </c>
      <c r="E34" s="14">
        <v>43770</v>
      </c>
      <c r="F34" s="12">
        <v>32</v>
      </c>
      <c r="G34" s="15"/>
      <c r="H34" s="16">
        <f t="shared" si="1"/>
        <v>0</v>
      </c>
    </row>
    <row r="35" spans="1:8" x14ac:dyDescent="0.3">
      <c r="A35" s="11">
        <v>174766380</v>
      </c>
      <c r="B35" s="12" t="s">
        <v>20</v>
      </c>
      <c r="C35" s="13" t="s">
        <v>21</v>
      </c>
      <c r="D35" s="14">
        <v>43545</v>
      </c>
      <c r="E35" s="14">
        <v>43770</v>
      </c>
      <c r="F35" s="12">
        <v>1</v>
      </c>
      <c r="G35" s="15"/>
      <c r="H35" s="16">
        <f t="shared" si="1"/>
        <v>0</v>
      </c>
    </row>
    <row r="36" spans="1:8" x14ac:dyDescent="0.3">
      <c r="A36" s="11">
        <v>174700030</v>
      </c>
      <c r="B36" s="12" t="s">
        <v>20</v>
      </c>
      <c r="C36" s="13" t="s">
        <v>21</v>
      </c>
      <c r="D36" s="14">
        <v>43545</v>
      </c>
      <c r="E36" s="14">
        <v>43770</v>
      </c>
      <c r="F36" s="12">
        <v>1</v>
      </c>
      <c r="G36" s="15"/>
      <c r="H36" s="16">
        <f t="shared" si="1"/>
        <v>0</v>
      </c>
    </row>
    <row r="37" spans="1:8" x14ac:dyDescent="0.3">
      <c r="A37" s="11">
        <v>172029796</v>
      </c>
      <c r="B37" s="12" t="s">
        <v>22</v>
      </c>
      <c r="C37" s="13" t="s">
        <v>23</v>
      </c>
      <c r="D37" s="14">
        <v>43545</v>
      </c>
      <c r="E37" s="14">
        <v>43770</v>
      </c>
      <c r="F37" s="12">
        <v>1</v>
      </c>
      <c r="G37" s="15"/>
      <c r="H37" s="16">
        <f t="shared" si="1"/>
        <v>0</v>
      </c>
    </row>
    <row r="38" spans="1:8" ht="14.4" thickBot="1" x14ac:dyDescent="0.35">
      <c r="A38" s="19">
        <v>172047008</v>
      </c>
      <c r="B38" s="20" t="s">
        <v>22</v>
      </c>
      <c r="C38" s="21" t="s">
        <v>23</v>
      </c>
      <c r="D38" s="22">
        <v>43545</v>
      </c>
      <c r="E38" s="22">
        <v>43770</v>
      </c>
      <c r="F38" s="20">
        <v>1</v>
      </c>
      <c r="G38" s="23"/>
      <c r="H38" s="24">
        <f t="shared" si="1"/>
        <v>0</v>
      </c>
    </row>
    <row r="39" spans="1:8" ht="14.4" thickBot="1" x14ac:dyDescent="0.35"/>
    <row r="40" spans="1:8" s="33" customFormat="1" ht="16.2" thickBot="1" x14ac:dyDescent="0.35">
      <c r="A40" s="29" t="s">
        <v>28</v>
      </c>
      <c r="B40" s="30"/>
      <c r="C40" s="31"/>
      <c r="D40" s="30"/>
      <c r="E40" s="30"/>
      <c r="F40" s="30"/>
      <c r="G40" s="32"/>
      <c r="H40" s="2">
        <f>SUM(H6:H39)</f>
        <v>0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2018-10-18T15:26:26Z</dcterms:modified>
</cp:coreProperties>
</file>