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1840" windowHeight="12588" activeTab="0"/>
  </bookViews>
  <sheets>
    <sheet name="Pricing Table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<sst xmlns="http://schemas.openxmlformats.org/spreadsheetml/2006/main" count="69" uniqueCount="54">
  <si>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Description</t>
  </si>
  <si>
    <t>Unit Price</t>
  </si>
  <si>
    <t>Vendor Response Pricing Table</t>
  </si>
  <si>
    <t>Part Number</t>
  </si>
  <si>
    <t>Service Duration (Months)</t>
  </si>
  <si>
    <t>Lead Time (Days)</t>
  </si>
  <si>
    <t>CTS-SX20N-P40-K9</t>
  </si>
  <si>
    <t>SX20 w/ P40 Cam, 1 mic, rmt ctrl and CE9</t>
  </si>
  <si>
    <t>---</t>
  </si>
  <si>
    <t>PWR-CORD-US-A</t>
  </si>
  <si>
    <t>Pwr Cord US 1.8m Black YP-12 To YC-12</t>
  </si>
  <si>
    <t>SW-S52010-CE9-K9</t>
  </si>
  <si>
    <t>SW Image for SX20 and MX200/300 (2nd gen) series endpoints</t>
  </si>
  <si>
    <t>CTS-SX20-QS-WMK</t>
  </si>
  <si>
    <t>Wall Mount Kit for SX20</t>
  </si>
  <si>
    <t>BRKT-P40-MONITR</t>
  </si>
  <si>
    <t>Bracket mounting for P40 camera to screen</t>
  </si>
  <si>
    <t>CTS-MIC-TABL20+</t>
  </si>
  <si>
    <t>Cisco TelePresence Table Microphone 20</t>
  </si>
  <si>
    <t>CTS-SX20N-CODEC</t>
  </si>
  <si>
    <t>SX20-N Codec</t>
  </si>
  <si>
    <t>CAB-HDMI-PHD4XS2</t>
  </si>
  <si>
    <t>Custom 4xcamera cable; HDMI, Control and Power (3m)</t>
  </si>
  <si>
    <t>CAB-ETH-5M</t>
  </si>
  <si>
    <t>Ethernet cable (5m) for auto expand</t>
  </si>
  <si>
    <t>CTS-CAM-P40+</t>
  </si>
  <si>
    <t>Precision 40 Camera with 8x zoom</t>
  </si>
  <si>
    <t>CTS-RMT-TRC6</t>
  </si>
  <si>
    <t>Remote Control TRC 6</t>
  </si>
  <si>
    <t>PWR-60W-SX-AC</t>
  </si>
  <si>
    <t>Power supply 60W for auto expand</t>
  </si>
  <si>
    <t>LIC-S52010-CE-K9</t>
  </si>
  <si>
    <t>License Key Software Encrypted</t>
  </si>
  <si>
    <t>CAB-2HDMI-3M</t>
  </si>
  <si>
    <t>HDMI to HDMI cable</t>
  </si>
  <si>
    <t>CAB-DVI-HDMI-8M</t>
  </si>
  <si>
    <t>DVI-HDMI cable 8m with 3.5mm mini-jack audio</t>
  </si>
  <si>
    <t>CON-ECDN-CTSSX2N0</t>
  </si>
  <si>
    <t>ESS WITH 8X5XNBD SX20 Quick w P40 Cam, 1 mic, remote cnt</t>
  </si>
  <si>
    <t>N/A</t>
  </si>
  <si>
    <t>Quantity</t>
  </si>
  <si>
    <t>Total</t>
  </si>
  <si>
    <t>2018-017</t>
  </si>
  <si>
    <t>NOTE:  These are to be shipped to various locations throughout the province.  Please see the tender document for delivery addresses, and below for Quantities per location and to provide Delivery Pricing.</t>
  </si>
  <si>
    <t>Delivery Site</t>
  </si>
  <si>
    <t>Freight Total</t>
  </si>
  <si>
    <t>Eastern Health</t>
  </si>
  <si>
    <t>Western Health</t>
  </si>
  <si>
    <t>Central Health</t>
  </si>
  <si>
    <t>Labrador-Grenfell</t>
  </si>
  <si>
    <t>NLCHI</t>
  </si>
  <si>
    <t>TOTAL PRICE</t>
  </si>
  <si>
    <t>Freight Charges</t>
  </si>
  <si>
    <t>Cisco SX20 with P40 Cameras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</si>
</sst>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;[Red]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1009]mmmm\ d\,\ yyyy"/>
    <numFmt numFmtId="171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/>
      <right style="medium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n"/>
      <top style="double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 wrapText="1"/>
    </xf>
    <xf numFmtId="0" fontId="0" fillId="33" borderId="0" xfId="0" applyFill="1" applyBorder="1" applyAlignment="1">
      <alignment/>
    </xf>
    <xf numFmtId="0" fontId="22" fillId="34" borderId="0" xfId="0" applyFont="1" applyFill="1" applyBorder="1" applyAlignment="1">
      <alignment wrapText="1"/>
    </xf>
    <xf numFmtId="0" fontId="22" fillId="34" borderId="0" xfId="0" applyFont="1" applyFill="1" applyBorder="1" applyAlignment="1">
      <alignment horizontal="center" wrapText="1"/>
    </xf>
    <xf numFmtId="164" fontId="45" fillId="34" borderId="0" xfId="0" applyNumberFormat="1" applyFont="1" applyFill="1" applyBorder="1" applyAlignment="1">
      <alignment horizontal="center" wrapText="1"/>
    </xf>
    <xf numFmtId="164" fontId="45" fillId="0" borderId="11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center" wrapText="1"/>
    </xf>
    <xf numFmtId="0" fontId="45" fillId="34" borderId="17" xfId="0" applyFont="1" applyFill="1" applyBorder="1" applyAlignment="1">
      <alignment vertical="top"/>
    </xf>
    <xf numFmtId="0" fontId="22" fillId="34" borderId="18" xfId="0" applyFont="1" applyFill="1" applyBorder="1" applyAlignment="1">
      <alignment wrapText="1"/>
    </xf>
    <xf numFmtId="0" fontId="22" fillId="34" borderId="18" xfId="0" applyFont="1" applyFill="1" applyBorder="1" applyAlignment="1">
      <alignment horizontal="center" wrapText="1"/>
    </xf>
    <xf numFmtId="164" fontId="45" fillId="34" borderId="18" xfId="0" applyNumberFormat="1" applyFont="1" applyFill="1" applyBorder="1" applyAlignment="1">
      <alignment horizontal="center" wrapText="1"/>
    </xf>
    <xf numFmtId="164" fontId="46" fillId="0" borderId="19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5" fillId="34" borderId="10" xfId="0" applyFont="1" applyFill="1" applyBorder="1" applyAlignment="1">
      <alignment/>
    </xf>
    <xf numFmtId="164" fontId="45" fillId="0" borderId="15" xfId="0" applyNumberFormat="1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164" fontId="45" fillId="0" borderId="2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164" fontId="45" fillId="0" borderId="22" xfId="0" applyNumberFormat="1" applyFont="1" applyBorder="1" applyAlignment="1">
      <alignment horizontal="center" vertical="center"/>
    </xf>
    <xf numFmtId="0" fontId="22" fillId="34" borderId="0" xfId="0" applyFont="1" applyFill="1" applyBorder="1" applyAlignment="1">
      <alignment vertical="center"/>
    </xf>
    <xf numFmtId="0" fontId="0" fillId="33" borderId="23" xfId="0" applyFill="1" applyBorder="1" applyAlignment="1">
      <alignment horizontal="center"/>
    </xf>
    <xf numFmtId="164" fontId="25" fillId="0" borderId="21" xfId="0" applyNumberFormat="1" applyFont="1" applyBorder="1" applyAlignment="1">
      <alignment horizontal="center" vertical="center" wrapText="1"/>
    </xf>
    <xf numFmtId="164" fontId="25" fillId="0" borderId="22" xfId="0" applyNumberFormat="1" applyFont="1" applyBorder="1" applyAlignment="1">
      <alignment horizontal="center" vertical="center" wrapText="1"/>
    </xf>
    <xf numFmtId="164" fontId="25" fillId="0" borderId="15" xfId="0" applyNumberFormat="1" applyFont="1" applyBorder="1" applyAlignment="1">
      <alignment horizontal="center" vertical="center" wrapText="1"/>
    </xf>
    <xf numFmtId="164" fontId="25" fillId="0" borderId="11" xfId="0" applyNumberFormat="1" applyFont="1" applyBorder="1" applyAlignment="1">
      <alignment horizontal="center" vertical="center" wrapText="1"/>
    </xf>
    <xf numFmtId="164" fontId="45" fillId="0" borderId="24" xfId="0" applyNumberFormat="1" applyFont="1" applyBorder="1" applyAlignment="1">
      <alignment horizontal="center" wrapText="1"/>
    </xf>
    <xf numFmtId="0" fontId="45" fillId="0" borderId="24" xfId="0" applyFont="1" applyBorder="1" applyAlignment="1">
      <alignment horizontal="center"/>
    </xf>
    <xf numFmtId="164" fontId="45" fillId="0" borderId="25" xfId="0" applyNumberFormat="1" applyFont="1" applyBorder="1" applyAlignment="1">
      <alignment horizontal="center" vertical="center"/>
    </xf>
    <xf numFmtId="0" fontId="45" fillId="0" borderId="26" xfId="0" applyFont="1" applyBorder="1" applyAlignment="1">
      <alignment/>
    </xf>
    <xf numFmtId="0" fontId="22" fillId="35" borderId="27" xfId="0" applyFont="1" applyFill="1" applyBorder="1" applyAlignment="1">
      <alignment wrapText="1"/>
    </xf>
    <xf numFmtId="0" fontId="22" fillId="35" borderId="27" xfId="0" applyFont="1" applyFill="1" applyBorder="1" applyAlignment="1">
      <alignment horizontal="center" wrapText="1"/>
    </xf>
    <xf numFmtId="164" fontId="42" fillId="0" borderId="28" xfId="0" applyNumberFormat="1" applyFont="1" applyBorder="1" applyAlignment="1">
      <alignment horizontal="center"/>
    </xf>
    <xf numFmtId="0" fontId="25" fillId="0" borderId="29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42" fillId="0" borderId="27" xfId="0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center"/>
    </xf>
    <xf numFmtId="0" fontId="46" fillId="36" borderId="0" xfId="0" applyFont="1" applyFill="1" applyBorder="1" applyAlignment="1">
      <alignment horizontal="center"/>
    </xf>
    <xf numFmtId="0" fontId="46" fillId="36" borderId="23" xfId="0" applyFont="1" applyFill="1" applyBorder="1" applyAlignment="1">
      <alignment horizontal="center"/>
    </xf>
    <xf numFmtId="0" fontId="44" fillId="37" borderId="30" xfId="0" applyFont="1" applyFill="1" applyBorder="1" applyAlignment="1">
      <alignment horizontal="center" wrapText="1"/>
    </xf>
    <xf numFmtId="0" fontId="44" fillId="37" borderId="31" xfId="0" applyFont="1" applyFill="1" applyBorder="1" applyAlignment="1">
      <alignment horizontal="center" wrapText="1"/>
    </xf>
    <xf numFmtId="0" fontId="44" fillId="37" borderId="32" xfId="0" applyFont="1" applyFill="1" applyBorder="1" applyAlignment="1">
      <alignment horizontal="center" wrapText="1"/>
    </xf>
    <xf numFmtId="0" fontId="29" fillId="37" borderId="10" xfId="0" applyFont="1" applyFill="1" applyBorder="1" applyAlignment="1">
      <alignment horizontal="center" wrapText="1"/>
    </xf>
    <xf numFmtId="0" fontId="29" fillId="37" borderId="0" xfId="0" applyFont="1" applyFill="1" applyBorder="1" applyAlignment="1">
      <alignment horizontal="center" wrapText="1"/>
    </xf>
    <xf numFmtId="0" fontId="29" fillId="37" borderId="23" xfId="0" applyFont="1" applyFill="1" applyBorder="1" applyAlignment="1">
      <alignment horizontal="center" wrapText="1"/>
    </xf>
    <xf numFmtId="164" fontId="23" fillId="0" borderId="3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showGridLines="0" tabSelected="1" zoomScale="85" zoomScaleNormal="85" workbookViewId="0" topLeftCell="A1">
      <selection activeCell="B3" sqref="B3:H3"/>
    </sheetView>
  </sheetViews>
  <sheetFormatPr defaultColWidth="9.140625" defaultRowHeight="15"/>
  <cols>
    <col min="1" max="1" width="5.140625" style="0" customWidth="1"/>
    <col min="2" max="2" width="20.421875" style="0" customWidth="1"/>
    <col min="3" max="3" width="46.28125" style="1" customWidth="1"/>
    <col min="4" max="4" width="8.8515625" style="2" customWidth="1"/>
    <col min="5" max="5" width="10.28125" style="3" customWidth="1"/>
    <col min="6" max="6" width="14.8515625" style="3" customWidth="1"/>
    <col min="7" max="7" width="11.7109375" style="0" customWidth="1"/>
    <col min="8" max="8" width="17.28125" style="6" customWidth="1"/>
  </cols>
  <sheetData>
    <row r="1" ht="15" thickBot="1"/>
    <row r="2" spans="2:8" ht="15" customHeight="1">
      <c r="B2" s="59" t="s">
        <v>2</v>
      </c>
      <c r="C2" s="60"/>
      <c r="D2" s="60"/>
      <c r="E2" s="60"/>
      <c r="F2" s="60"/>
      <c r="G2" s="60"/>
      <c r="H2" s="61"/>
    </row>
    <row r="3" spans="2:8" ht="15" customHeight="1">
      <c r="B3" s="62" t="s">
        <v>53</v>
      </c>
      <c r="C3" s="63"/>
      <c r="D3" s="63"/>
      <c r="E3" s="63"/>
      <c r="F3" s="63"/>
      <c r="G3" s="63"/>
      <c r="H3" s="64"/>
    </row>
    <row r="4" spans="2:8" ht="15" customHeight="1">
      <c r="B4" s="62" t="s">
        <v>42</v>
      </c>
      <c r="C4" s="63"/>
      <c r="D4" s="63"/>
      <c r="E4" s="63"/>
      <c r="F4" s="63"/>
      <c r="G4" s="63"/>
      <c r="H4" s="64"/>
    </row>
    <row r="5" spans="2:8" ht="4.5" customHeight="1">
      <c r="B5" s="4"/>
      <c r="C5" s="5"/>
      <c r="D5" s="5"/>
      <c r="E5" s="5"/>
      <c r="F5" s="5"/>
      <c r="G5" s="8"/>
      <c r="H5" s="38"/>
    </row>
    <row r="6" spans="2:8" s="13" customFormat="1" ht="42" thickBot="1">
      <c r="B6" s="14" t="s">
        <v>3</v>
      </c>
      <c r="C6" s="15" t="s">
        <v>0</v>
      </c>
      <c r="D6" s="16" t="s">
        <v>4</v>
      </c>
      <c r="E6" s="17" t="s">
        <v>5</v>
      </c>
      <c r="F6" s="65" t="s">
        <v>1</v>
      </c>
      <c r="G6" s="17" t="s">
        <v>40</v>
      </c>
      <c r="H6" s="18" t="s">
        <v>41</v>
      </c>
    </row>
    <row r="7" spans="2:8" s="13" customFormat="1" ht="14.25" thickTop="1">
      <c r="B7" s="50" t="s">
        <v>6</v>
      </c>
      <c r="C7" s="19" t="s">
        <v>7</v>
      </c>
      <c r="D7" s="20" t="s">
        <v>8</v>
      </c>
      <c r="E7" s="20">
        <v>35</v>
      </c>
      <c r="F7" s="41"/>
      <c r="G7" s="20">
        <v>50</v>
      </c>
      <c r="H7" s="39">
        <f>F7*G7</f>
        <v>0</v>
      </c>
    </row>
    <row r="8" spans="2:8" s="13" customFormat="1" ht="13.5">
      <c r="B8" s="21" t="s">
        <v>9</v>
      </c>
      <c r="C8" s="22" t="s">
        <v>10</v>
      </c>
      <c r="D8" s="23" t="s">
        <v>8</v>
      </c>
      <c r="E8" s="23">
        <v>14</v>
      </c>
      <c r="F8" s="42"/>
      <c r="G8" s="23">
        <v>50</v>
      </c>
      <c r="H8" s="40">
        <f aca="true" t="shared" si="0" ref="H8:H22">F8*G8</f>
        <v>0</v>
      </c>
    </row>
    <row r="9" spans="2:8" s="13" customFormat="1" ht="27">
      <c r="B9" s="21" t="s">
        <v>11</v>
      </c>
      <c r="C9" s="22" t="s">
        <v>12</v>
      </c>
      <c r="D9" s="23" t="s">
        <v>8</v>
      </c>
      <c r="E9" s="23">
        <v>14</v>
      </c>
      <c r="F9" s="42"/>
      <c r="G9" s="23">
        <v>50</v>
      </c>
      <c r="H9" s="40">
        <f t="shared" si="0"/>
        <v>0</v>
      </c>
    </row>
    <row r="10" spans="2:8" s="13" customFormat="1" ht="13.5">
      <c r="B10" s="21" t="s">
        <v>13</v>
      </c>
      <c r="C10" s="22" t="s">
        <v>14</v>
      </c>
      <c r="D10" s="23" t="s">
        <v>8</v>
      </c>
      <c r="E10" s="23">
        <v>14</v>
      </c>
      <c r="F10" s="42"/>
      <c r="G10" s="23">
        <v>50</v>
      </c>
      <c r="H10" s="40">
        <f t="shared" si="0"/>
        <v>0</v>
      </c>
    </row>
    <row r="11" spans="2:8" s="13" customFormat="1" ht="13.5">
      <c r="B11" s="21" t="s">
        <v>15</v>
      </c>
      <c r="C11" s="22" t="s">
        <v>16</v>
      </c>
      <c r="D11" s="23" t="s">
        <v>8</v>
      </c>
      <c r="E11" s="23">
        <v>35</v>
      </c>
      <c r="F11" s="42"/>
      <c r="G11" s="23">
        <v>50</v>
      </c>
      <c r="H11" s="40">
        <f t="shared" si="0"/>
        <v>0</v>
      </c>
    </row>
    <row r="12" spans="2:8" s="13" customFormat="1" ht="13.5">
      <c r="B12" s="21" t="s">
        <v>17</v>
      </c>
      <c r="C12" s="22" t="s">
        <v>18</v>
      </c>
      <c r="D12" s="23" t="s">
        <v>8</v>
      </c>
      <c r="E12" s="23">
        <v>14</v>
      </c>
      <c r="F12" s="42"/>
      <c r="G12" s="23">
        <v>50</v>
      </c>
      <c r="H12" s="40">
        <f t="shared" si="0"/>
        <v>0</v>
      </c>
    </row>
    <row r="13" spans="2:8" s="13" customFormat="1" ht="13.5">
      <c r="B13" s="21" t="s">
        <v>19</v>
      </c>
      <c r="C13" s="22" t="s">
        <v>20</v>
      </c>
      <c r="D13" s="23" t="s">
        <v>8</v>
      </c>
      <c r="E13" s="23">
        <v>14</v>
      </c>
      <c r="F13" s="42"/>
      <c r="G13" s="23">
        <v>50</v>
      </c>
      <c r="H13" s="40">
        <f t="shared" si="0"/>
        <v>0</v>
      </c>
    </row>
    <row r="14" spans="2:8" s="13" customFormat="1" ht="13.5">
      <c r="B14" s="21" t="s">
        <v>21</v>
      </c>
      <c r="C14" s="22" t="s">
        <v>22</v>
      </c>
      <c r="D14" s="23" t="s">
        <v>8</v>
      </c>
      <c r="E14" s="23">
        <v>14</v>
      </c>
      <c r="F14" s="42"/>
      <c r="G14" s="23">
        <v>50</v>
      </c>
      <c r="H14" s="40">
        <f t="shared" si="0"/>
        <v>0</v>
      </c>
    </row>
    <row r="15" spans="2:8" s="13" customFormat="1" ht="13.5">
      <c r="B15" s="21" t="s">
        <v>23</v>
      </c>
      <c r="C15" s="22" t="s">
        <v>24</v>
      </c>
      <c r="D15" s="23" t="s">
        <v>8</v>
      </c>
      <c r="E15" s="23">
        <v>14</v>
      </c>
      <c r="F15" s="42"/>
      <c r="G15" s="23">
        <v>50</v>
      </c>
      <c r="H15" s="40">
        <f t="shared" si="0"/>
        <v>0</v>
      </c>
    </row>
    <row r="16" spans="2:8" s="13" customFormat="1" ht="13.5">
      <c r="B16" s="21" t="s">
        <v>25</v>
      </c>
      <c r="C16" s="22" t="s">
        <v>26</v>
      </c>
      <c r="D16" s="23" t="s">
        <v>8</v>
      </c>
      <c r="E16" s="23">
        <v>35</v>
      </c>
      <c r="F16" s="42"/>
      <c r="G16" s="23">
        <v>50</v>
      </c>
      <c r="H16" s="40">
        <f t="shared" si="0"/>
        <v>0</v>
      </c>
    </row>
    <row r="17" spans="2:8" s="13" customFormat="1" ht="13.5">
      <c r="B17" s="21" t="s">
        <v>27</v>
      </c>
      <c r="C17" s="22" t="s">
        <v>28</v>
      </c>
      <c r="D17" s="23" t="s">
        <v>8</v>
      </c>
      <c r="E17" s="23">
        <v>14</v>
      </c>
      <c r="F17" s="42"/>
      <c r="G17" s="23">
        <v>50</v>
      </c>
      <c r="H17" s="40">
        <f t="shared" si="0"/>
        <v>0</v>
      </c>
    </row>
    <row r="18" spans="2:8" s="13" customFormat="1" ht="13.5">
      <c r="B18" s="21" t="s">
        <v>29</v>
      </c>
      <c r="C18" s="22" t="s">
        <v>30</v>
      </c>
      <c r="D18" s="23" t="s">
        <v>8</v>
      </c>
      <c r="E18" s="23">
        <v>14</v>
      </c>
      <c r="F18" s="42"/>
      <c r="G18" s="23">
        <v>50</v>
      </c>
      <c r="H18" s="40">
        <f t="shared" si="0"/>
        <v>0</v>
      </c>
    </row>
    <row r="19" spans="2:8" s="13" customFormat="1" ht="13.5">
      <c r="B19" s="21" t="s">
        <v>31</v>
      </c>
      <c r="C19" s="22" t="s">
        <v>32</v>
      </c>
      <c r="D19" s="23" t="s">
        <v>8</v>
      </c>
      <c r="E19" s="23">
        <v>17</v>
      </c>
      <c r="F19" s="42"/>
      <c r="G19" s="23">
        <v>50</v>
      </c>
      <c r="H19" s="40">
        <f t="shared" si="0"/>
        <v>0</v>
      </c>
    </row>
    <row r="20" spans="2:8" s="13" customFormat="1" ht="13.5">
      <c r="B20" s="21" t="s">
        <v>33</v>
      </c>
      <c r="C20" s="22" t="s">
        <v>34</v>
      </c>
      <c r="D20" s="23" t="s">
        <v>8</v>
      </c>
      <c r="E20" s="23">
        <v>14</v>
      </c>
      <c r="F20" s="42"/>
      <c r="G20" s="23">
        <v>100</v>
      </c>
      <c r="H20" s="40">
        <f t="shared" si="0"/>
        <v>0</v>
      </c>
    </row>
    <row r="21" spans="2:8" s="13" customFormat="1" ht="13.5">
      <c r="B21" s="21" t="s">
        <v>35</v>
      </c>
      <c r="C21" s="22" t="s">
        <v>36</v>
      </c>
      <c r="D21" s="23" t="s">
        <v>8</v>
      </c>
      <c r="E21" s="23">
        <v>14</v>
      </c>
      <c r="F21" s="42"/>
      <c r="G21" s="23">
        <v>50</v>
      </c>
      <c r="H21" s="40">
        <f t="shared" si="0"/>
        <v>0</v>
      </c>
    </row>
    <row r="22" spans="2:8" s="13" customFormat="1" ht="27">
      <c r="B22" s="51" t="s">
        <v>37</v>
      </c>
      <c r="C22" s="22" t="s">
        <v>38</v>
      </c>
      <c r="D22" s="23">
        <v>36</v>
      </c>
      <c r="E22" s="23" t="s">
        <v>39</v>
      </c>
      <c r="F22" s="42"/>
      <c r="G22" s="23">
        <v>50</v>
      </c>
      <c r="H22" s="40">
        <f t="shared" si="0"/>
        <v>0</v>
      </c>
    </row>
    <row r="23" spans="2:8" s="13" customFormat="1" ht="13.5">
      <c r="B23" s="56" t="s">
        <v>52</v>
      </c>
      <c r="C23" s="57"/>
      <c r="D23" s="57"/>
      <c r="E23" s="57"/>
      <c r="F23" s="57"/>
      <c r="G23" s="57"/>
      <c r="H23" s="58"/>
    </row>
    <row r="24" spans="2:8" s="13" customFormat="1" ht="19.5" customHeight="1">
      <c r="B24" s="53" t="s">
        <v>43</v>
      </c>
      <c r="C24" s="54"/>
      <c r="D24" s="54"/>
      <c r="E24" s="54"/>
      <c r="F24" s="54"/>
      <c r="G24" s="54"/>
      <c r="H24" s="55"/>
    </row>
    <row r="25" spans="2:8" s="13" customFormat="1" ht="15" customHeight="1">
      <c r="B25" s="53"/>
      <c r="C25" s="54"/>
      <c r="D25" s="54"/>
      <c r="E25" s="54"/>
      <c r="F25" s="54"/>
      <c r="G25" s="54"/>
      <c r="H25" s="55"/>
    </row>
    <row r="26" spans="2:8" s="13" customFormat="1" ht="14.25" thickBot="1">
      <c r="B26" s="24"/>
      <c r="C26" s="25"/>
      <c r="D26" s="26"/>
      <c r="E26" s="27"/>
      <c r="F26" s="28" t="s">
        <v>44</v>
      </c>
      <c r="G26" s="29" t="s">
        <v>40</v>
      </c>
      <c r="H26" s="30" t="s">
        <v>45</v>
      </c>
    </row>
    <row r="27" spans="2:8" s="13" customFormat="1" ht="14.25" thickTop="1">
      <c r="B27" s="31"/>
      <c r="C27" s="9"/>
      <c r="D27" s="10"/>
      <c r="E27" s="11"/>
      <c r="F27" s="32" t="s">
        <v>46</v>
      </c>
      <c r="G27" s="33">
        <v>6</v>
      </c>
      <c r="H27" s="34"/>
    </row>
    <row r="28" spans="2:8" s="13" customFormat="1" ht="13.5">
      <c r="B28" s="31"/>
      <c r="C28" s="9"/>
      <c r="D28" s="10"/>
      <c r="E28" s="11"/>
      <c r="F28" s="12" t="s">
        <v>47</v>
      </c>
      <c r="G28" s="35">
        <v>22</v>
      </c>
      <c r="H28" s="36"/>
    </row>
    <row r="29" spans="2:8" s="13" customFormat="1" ht="13.5">
      <c r="B29" s="31"/>
      <c r="C29" s="9"/>
      <c r="D29" s="10"/>
      <c r="E29" s="11"/>
      <c r="F29" s="12" t="s">
        <v>48</v>
      </c>
      <c r="G29" s="35">
        <v>13</v>
      </c>
      <c r="H29" s="36"/>
    </row>
    <row r="30" spans="2:8" s="13" customFormat="1" ht="13.5">
      <c r="B30" s="31"/>
      <c r="C30" s="37"/>
      <c r="D30" s="37"/>
      <c r="E30" s="37"/>
      <c r="F30" s="12" t="s">
        <v>49</v>
      </c>
      <c r="G30" s="35">
        <v>7</v>
      </c>
      <c r="H30" s="36"/>
    </row>
    <row r="31" spans="2:8" s="13" customFormat="1" ht="14.25" thickBot="1">
      <c r="B31" s="31"/>
      <c r="C31" s="9"/>
      <c r="D31" s="10"/>
      <c r="E31" s="11"/>
      <c r="F31" s="43" t="s">
        <v>50</v>
      </c>
      <c r="G31" s="44">
        <v>2</v>
      </c>
      <c r="H31" s="45"/>
    </row>
    <row r="32" spans="2:8" s="13" customFormat="1" ht="19.5" customHeight="1" thickBot="1" thickTop="1">
      <c r="B32" s="46"/>
      <c r="C32" s="47"/>
      <c r="D32" s="47"/>
      <c r="E32" s="48"/>
      <c r="F32" s="52" t="s">
        <v>51</v>
      </c>
      <c r="G32" s="52"/>
      <c r="H32" s="49">
        <f>SUM(H7:H22,H27:H31)</f>
        <v>0</v>
      </c>
    </row>
    <row r="33" spans="6:7" ht="14.25">
      <c r="F33" s="7"/>
      <c r="G33" s="3"/>
    </row>
  </sheetData>
  <sheetProtection/>
  <mergeCells count="6">
    <mergeCell ref="F32:G32"/>
    <mergeCell ref="B24:H25"/>
    <mergeCell ref="B23:H23"/>
    <mergeCell ref="B2:H2"/>
    <mergeCell ref="B3:H3"/>
    <mergeCell ref="B4:H4"/>
  </mergeCells>
  <printOptions/>
  <pageMargins left="0.7" right="0.7" top="0.75" bottom="0.75" header="0.3" footer="0.3"/>
  <pageSetup fitToHeight="1" fitToWidth="1" horizontalDpi="600" verticalDpi="600" orientation="landscape" scale="74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tylerl</dc:creator>
  <cp:keywords/>
  <dc:description/>
  <cp:lastModifiedBy>amandab</cp:lastModifiedBy>
  <cp:lastPrinted>2013-12-13T14:50:35Z</cp:lastPrinted>
  <dcterms:created xsi:type="dcterms:W3CDTF">2013-01-17T14:55:39Z</dcterms:created>
  <dcterms:modified xsi:type="dcterms:W3CDTF">2018-02-16T19:20:38Z</dcterms:modified>
  <cp:category/>
  <cp:version/>
  <cp:contentType/>
  <cp:contentStatus/>
</cp:coreProperties>
</file>