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1840" windowHeight="12528" activeTab="0"/>
  </bookViews>
  <sheets>
    <sheet name="Appendix B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<sst xmlns="http://schemas.openxmlformats.org/spreadsheetml/2006/main" count="185" uniqueCount="179">
  <si>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Description</t>
  </si>
  <si>
    <t>Total Cost</t>
  </si>
  <si>
    <t>Qty</t>
  </si>
  <si>
    <t>Product Number</t>
  </si>
  <si>
    <t>Unit Price</t>
  </si>
  <si>
    <t>CTI-CMS-1K-BUN-K9</t>
  </si>
  <si>
    <t>Cisco Meeting Server 1000 Bundle</t>
  </si>
  <si>
    <t>CTI-CMS-1000-K9</t>
  </si>
  <si>
    <t>Cisco Meeting Server 1000</t>
  </si>
  <si>
    <t>CON-SNT-CTICMS1K</t>
  </si>
  <si>
    <t>CAB-N5K6A-NA</t>
  </si>
  <si>
    <t>Power Cord, 200/240V 6A North America</t>
  </si>
  <si>
    <t>CMS1K-SW-2X</t>
  </si>
  <si>
    <t>Cisco Meeting server 1000 sw preload</t>
  </si>
  <si>
    <t>CIT3-CPU-E52695E</t>
  </si>
  <si>
    <t>2.10 GHz E5-2695 v4/120W 18C/45MB Cache/DDR4 2400MHz</t>
  </si>
  <si>
    <t>CIT3-HD300G10K12G</t>
  </si>
  <si>
    <t>300GB 12G SAS 10K RPM SFF HDD</t>
  </si>
  <si>
    <t>CIT3-PSU1-770W</t>
  </si>
  <si>
    <t>770W AC Hot-Plug Power Supply for 1U C-Series Rack Server</t>
  </si>
  <si>
    <t>R2XX-RAID1</t>
  </si>
  <si>
    <t>Enable RAID 1 Setting</t>
  </si>
  <si>
    <t>CIT3-MR-1X081RV-A</t>
  </si>
  <si>
    <t>8GB DDR4-2400-MHz RDIMM/PC4-19200/single rank/x4/1.2v</t>
  </si>
  <si>
    <t>CIT3-MRAID12G</t>
  </si>
  <si>
    <t>Cisco 12G SAS Modular Raid Controller</t>
  </si>
  <si>
    <t>VMW-VSP-STD-1A=</t>
  </si>
  <si>
    <t>VMware vSphere 6 Standard (1 CPU), 1-yr, Support Required</t>
  </si>
  <si>
    <t>CON-ISV1-VSXSTD1A</t>
  </si>
  <si>
    <t>UCS-VMW-TERMS</t>
  </si>
  <si>
    <t>Acceptance of Terms, Standalone VMW License for UCS Servers</t>
  </si>
  <si>
    <t>R-CMS-K9</t>
  </si>
  <si>
    <t>Virtual Edition Cisco Meeting Server (CMS)</t>
  </si>
  <si>
    <t>CON-ECMU-RCMSK9</t>
  </si>
  <si>
    <t>LIC-CMS-PAK</t>
  </si>
  <si>
    <t>Cisco Meeting Server (CMS) PAK</t>
  </si>
  <si>
    <t>LIC-CMS-K9</t>
  </si>
  <si>
    <t>Cisco Meeting Server (CMS) Software Release key</t>
  </si>
  <si>
    <t>CON-ECMU-LICCMSLG</t>
  </si>
  <si>
    <t>SW-CMS-2X-K9</t>
  </si>
  <si>
    <t>Cisco Meeting  Server (CMS) 2.x Software image</t>
  </si>
  <si>
    <t>CON-ECMU-SWCM2XK9</t>
  </si>
  <si>
    <t>SWSS UPGRADES Cisco Meeting  Serve - 12 month(s)</t>
  </si>
  <si>
    <t>SWSS UPGRADES Cisco Meeting Server - 12 month(s)</t>
  </si>
  <si>
    <t>SWSS UPGRADES Virtual Edition Cisc - 12 month(s)</t>
  </si>
  <si>
    <t>VSphere Standard for 1 CPU; ANNUAL List 1-YR Reqd -12 month(s)</t>
  </si>
  <si>
    <t>SNTC 8X5XNBD Cisco Meeting Server 1000 - 12 month(s)</t>
  </si>
  <si>
    <r>
      <t xml:space="preserve">FREIGHT CHARGES </t>
    </r>
    <r>
      <rPr>
        <b/>
        <i/>
        <sz val="10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>:</t>
    </r>
  </si>
  <si>
    <t xml:space="preserve">TOTAL </t>
  </si>
  <si>
    <t>R-UCL-UCM-LIC-K9</t>
  </si>
  <si>
    <t>Top Level SKU For 9.x/10.x User License - eDelivery</t>
  </si>
  <si>
    <t/>
  </si>
  <si>
    <t>CON-ECMU-RUCLUCK9</t>
  </si>
  <si>
    <t>CUCM-VERS-11.5</t>
  </si>
  <si>
    <t>CUCM  Software version 11.5</t>
  </si>
  <si>
    <t>EXPWY-VE-E-K9</t>
  </si>
  <si>
    <t>Cisco Expressway-E Server, Virtual Edition</t>
  </si>
  <si>
    <t>LIC-EXP-SERIES</t>
  </si>
  <si>
    <t>Enable Expressway Series Feature Set</t>
  </si>
  <si>
    <t>LIC-EXP-TURN</t>
  </si>
  <si>
    <t>Enable TURN Relay Option</t>
  </si>
  <si>
    <t>EXPWY-VE-C-K9</t>
  </si>
  <si>
    <t>Cisco Expressway-C Server, Virtual Edition</t>
  </si>
  <si>
    <t>LIC-EXP-E</t>
  </si>
  <si>
    <t>Enable Expressway-E Feature Set</t>
  </si>
  <si>
    <t>LIC-EXP-AN</t>
  </si>
  <si>
    <t>Enable Advanced Networking Option</t>
  </si>
  <si>
    <t>LIC-EXP-GW</t>
  </si>
  <si>
    <t>Enable GW Feature (H323-SIP)</t>
  </si>
  <si>
    <t>SW-EXP-8.X-K9</t>
  </si>
  <si>
    <t>Software Image for Expressway with Encryption, Version X8</t>
  </si>
  <si>
    <t>LIC-EXP-E-PAK</t>
  </si>
  <si>
    <t>Expressway Series, Expressway-E PAK</t>
  </si>
  <si>
    <t>UCM-PAK</t>
  </si>
  <si>
    <t>UCMPAK</t>
  </si>
  <si>
    <t>LIC-EXP-DSK</t>
  </si>
  <si>
    <t>Expressway Desktop Endpoint License</t>
  </si>
  <si>
    <t>LIC-SW-EXP-K9</t>
  </si>
  <si>
    <t>License Key Software Encrypted</t>
  </si>
  <si>
    <t>LIC-UCM-11X-ENHP-A</t>
  </si>
  <si>
    <t>UC Manager-11.x Enh Plus Single User License</t>
  </si>
  <si>
    <t>CON-ECMU-LICMXNPA</t>
  </si>
  <si>
    <t>LIC-UC-ENC</t>
  </si>
  <si>
    <t>UC Encryption License</t>
  </si>
  <si>
    <t>LIC-CUCM-11X-ENHP</t>
  </si>
  <si>
    <t>UC Manager Enhanced Plus 11.x License</t>
  </si>
  <si>
    <t>CTS-SX10N-K9</t>
  </si>
  <si>
    <t>SX10 HD w/ wall mount, int 5x cam, mic and power supply</t>
  </si>
  <si>
    <t>CON-SNT-CTSSX1NK</t>
  </si>
  <si>
    <t>PWR-CORD-US-A</t>
  </si>
  <si>
    <t>Pwr Cord US 1.8m Black YP-12 To YC-12</t>
  </si>
  <si>
    <t>LIC-CE-CRYPTO-K9</t>
  </si>
  <si>
    <t>License key to activate sw encryption module</t>
  </si>
  <si>
    <t>CAB-2HDMI-2M</t>
  </si>
  <si>
    <t>HDMI-HDMI cab, 2m auto expand</t>
  </si>
  <si>
    <t>CTS-SX10NCODEC</t>
  </si>
  <si>
    <t>SX10 Codec</t>
  </si>
  <si>
    <t>SW-S52030-CE8-K9</t>
  </si>
  <si>
    <t>SW Image for SX10</t>
  </si>
  <si>
    <t>BRKT-SX10-WMK</t>
  </si>
  <si>
    <t>SX10 Wall Mount</t>
  </si>
  <si>
    <t>CAB-ETH-5M</t>
  </si>
  <si>
    <t>Ethernet cable (5m) for auto expand</t>
  </si>
  <si>
    <t>CTS-RMT-TRC6</t>
  </si>
  <si>
    <t>Remote Control TRC 6</t>
  </si>
  <si>
    <t>PWR-SX10-AC+</t>
  </si>
  <si>
    <t>Power supply for SX10</t>
  </si>
  <si>
    <t>BE7H-M4-K9</t>
  </si>
  <si>
    <t>Cisco Business Edition 7000H Svr (M4), Export Restrict. SW</t>
  </si>
  <si>
    <t>CON-ECMU-BE7HM40K</t>
  </si>
  <si>
    <t>VMW-VS6-FND-K9</t>
  </si>
  <si>
    <t>Embedded License, Cisco UC Virt. Foundation 6.x (2-socket)</t>
  </si>
  <si>
    <t>CON-ECMU-VMWVS6FN</t>
  </si>
  <si>
    <t>CIT2-MRAID12G-4GB</t>
  </si>
  <si>
    <t>Cisco 12Gbps SAS 4GB FBWC Cache module (Raid 0/1/5/6)</t>
  </si>
  <si>
    <t>CIT2-PSU2V2-1200W</t>
  </si>
  <si>
    <t>1200W V2 AC Power Supply for 2U C-Series Servers</t>
  </si>
  <si>
    <t>R2XX-RAID5</t>
  </si>
  <si>
    <t>Enable RAID 5 Setting</t>
  </si>
  <si>
    <t>CIT2-PCI-1B-240M4</t>
  </si>
  <si>
    <t>Right PCIe Riser Board (Riser 1) (3 x8) for 6 PCI slots</t>
  </si>
  <si>
    <t>CIT2-PCIE-IRJ45</t>
  </si>
  <si>
    <t>Intel i350 Quad Port 1Gb Adapter</t>
  </si>
  <si>
    <t>CIT2-HD300G15K12G</t>
  </si>
  <si>
    <t>300GB 12G SAS 15K RPM SFF HDD</t>
  </si>
  <si>
    <t>CIT2-CPU-E52660D</t>
  </si>
  <si>
    <t>2.60 GHz E5-2660 v3/105W 10C/25MB Cache/DDR4 2133MHz</t>
  </si>
  <si>
    <t>CIT2-MRAID12G</t>
  </si>
  <si>
    <t>CIT2-MR-1X161RV-A</t>
  </si>
  <si>
    <t>16GB DDR4-2400-MHz RDIMM/PC4-19200/single rank/x4/1.2v</t>
  </si>
  <si>
    <t>CP-DX80-K9=</t>
  </si>
  <si>
    <t>Cisco DX80 - GPL (for registration to VCS and UCM)</t>
  </si>
  <si>
    <t>CON-SNT-CPDX80KG</t>
  </si>
  <si>
    <t>CP-PWR-CORD-NA</t>
  </si>
  <si>
    <t>Power Cord, North America</t>
  </si>
  <si>
    <t>CS-KITP60-K9</t>
  </si>
  <si>
    <t>Room Kit Plus P60 - Codec Plus, P60 cam and Touch 10</t>
  </si>
  <si>
    <t>CON-ECDN-CSKITP60</t>
  </si>
  <si>
    <t>PWR-CORD-USA-B</t>
  </si>
  <si>
    <t>Power Cord for  United States of America 2m 10A</t>
  </si>
  <si>
    <t>CTS-CAM60-BRKT</t>
  </si>
  <si>
    <t>Bracket for mounting of Precision 60 Camera</t>
  </si>
  <si>
    <t>CTS-MIC-TABL20</t>
  </si>
  <si>
    <t>Cisco TelePresence Table Microphone 20</t>
  </si>
  <si>
    <t>CON-ECDN-CTSMICT2</t>
  </si>
  <si>
    <t>CS-KITPLUS-WMK</t>
  </si>
  <si>
    <t>Wall Mount Kit for Codec Plus</t>
  </si>
  <si>
    <t>CAB-2HDMI-1.5M-GR</t>
  </si>
  <si>
    <t>CAB 1.5m GREY HDMI 2.0 - Second Monitor HDMI cable</t>
  </si>
  <si>
    <t>CAB-PRES-2HDMI-GR</t>
  </si>
  <si>
    <t>Presentation cable 8m GREY HDMI 1.4b (W/ REPEATER)</t>
  </si>
  <si>
    <t>PSU-12VDC-70W-GR+</t>
  </si>
  <si>
    <t>Powersupply - AC/DC, 12V, 6.25A, grey</t>
  </si>
  <si>
    <t>CS-TOUCH10+</t>
  </si>
  <si>
    <t>Cisco Touch10 controller for collaboration endpoints</t>
  </si>
  <si>
    <t>PSU-12VDC-40W2</t>
  </si>
  <si>
    <t>Power Supply 12 VDC 40W</t>
  </si>
  <si>
    <t>CTS-CAM-P60+</t>
  </si>
  <si>
    <t>Cisco TelePresence Precision 60 Camera - auto expand only</t>
  </si>
  <si>
    <t>CAB-DV10-8M+</t>
  </si>
  <si>
    <t>Network cable (ethernet) 8 meter</t>
  </si>
  <si>
    <t>CS-CODEC-PLUS+</t>
  </si>
  <si>
    <t>Spark Room Kit Codec Plus for Auto Expand</t>
  </si>
  <si>
    <t>DOC-P60CAM-BRKT</t>
  </si>
  <si>
    <t>Installation sheet for Precision 60 Camera bracket</t>
  </si>
  <si>
    <t>SWSS UPGRADES Top Level SKU For 9. - 12 month(s)</t>
  </si>
  <si>
    <t>SWSS UPGRADES UC Manager-11.x Enh - 12 month(s)</t>
  </si>
  <si>
    <t>SNTC-8X5XNBD SX10 HD w/ wall moun - 12 month(s)</t>
  </si>
  <si>
    <t>SWSS UPGRADES Cisco Business Edition 7000H Server, Exp - 12 month(s)</t>
  </si>
  <si>
    <t>SWSS UPGRADES Embedded License, Cisco UC Virt. Foundat - 12 month(s)</t>
  </si>
  <si>
    <t>SNTC-8X5XNBD Cisco DX80 - 12 month(s)</t>
  </si>
  <si>
    <t>ESS WITH 8X5XNBD Room Kit P60, Codec Plus, P60 Camera and - 12 month(s)</t>
  </si>
  <si>
    <t>ESS WITH 8X5XNBD Cisco TelePresence Table Microphone 20 - 12 month(s)</t>
  </si>
  <si>
    <t>Lab Equipment</t>
  </si>
  <si>
    <t>Production</t>
  </si>
  <si>
    <t>2018-010</t>
  </si>
  <si>
    <t>Vendor Response Pricing Table</t>
  </si>
  <si>
    <t>Please Note:  The GREEN highlighted areas are to be activated on May 1, 2018.</t>
  </si>
  <si>
    <t>Cisco Hardware - Telehealth Expansion Project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</si>
</sst>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wrapText="1"/>
    </xf>
    <xf numFmtId="172" fontId="0" fillId="0" borderId="0" xfId="0" applyNumberFormat="1" applyAlignment="1">
      <alignment horizontal="center" wrapText="1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172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72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72" fontId="51" fillId="0" borderId="0" xfId="0" applyNumberFormat="1" applyFont="1" applyAlignment="1">
      <alignment horizontal="center" wrapText="1"/>
    </xf>
    <xf numFmtId="172" fontId="0" fillId="0" borderId="17" xfId="0" applyNumberFormat="1" applyFont="1" applyBorder="1" applyAlignment="1">
      <alignment horizontal="center" wrapText="1"/>
    </xf>
    <xf numFmtId="0" fontId="23" fillId="34" borderId="0" xfId="0" applyFont="1" applyFill="1" applyBorder="1" applyAlignment="1">
      <alignment horizontal="center" wrapText="1"/>
    </xf>
    <xf numFmtId="172" fontId="49" fillId="0" borderId="18" xfId="0" applyNumberFormat="1" applyFont="1" applyFill="1" applyBorder="1" applyAlignment="1">
      <alignment horizontal="center" wrapText="1"/>
    </xf>
    <xf numFmtId="172" fontId="0" fillId="0" borderId="19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2" fillId="35" borderId="0" xfId="0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vertical="center" wrapText="1"/>
    </xf>
    <xf numFmtId="0" fontId="1" fillId="34" borderId="23" xfId="0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vertical="center" wrapText="1"/>
    </xf>
    <xf numFmtId="0" fontId="1" fillId="34" borderId="24" xfId="0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vertical="center" wrapText="1"/>
    </xf>
    <xf numFmtId="49" fontId="3" fillId="34" borderId="25" xfId="0" applyNumberFormat="1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vertical="center" wrapText="1"/>
    </xf>
    <xf numFmtId="0" fontId="1" fillId="36" borderId="26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1" fillId="36" borderId="23" xfId="0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vertical="center" wrapText="1"/>
    </xf>
    <xf numFmtId="0" fontId="1" fillId="34" borderId="30" xfId="0" applyFont="1" applyFill="1" applyBorder="1" applyAlignment="1">
      <alignment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33" fillId="36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49" fontId="50" fillId="37" borderId="35" xfId="0" applyNumberFormat="1" applyFont="1" applyFill="1" applyBorder="1" applyAlignment="1">
      <alignment horizontal="center" vertical="center" wrapText="1"/>
    </xf>
    <xf numFmtId="49" fontId="50" fillId="37" borderId="36" xfId="0" applyNumberFormat="1" applyFont="1" applyFill="1" applyBorder="1" applyAlignment="1">
      <alignment horizontal="center" vertical="center" wrapText="1"/>
    </xf>
    <xf numFmtId="49" fontId="50" fillId="37" borderId="37" xfId="0" applyNumberFormat="1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49" fontId="33" fillId="35" borderId="35" xfId="0" applyNumberFormat="1" applyFont="1" applyFill="1" applyBorder="1" applyAlignment="1">
      <alignment horizontal="center" vertical="center" wrapText="1"/>
    </xf>
    <xf numFmtId="49" fontId="33" fillId="35" borderId="36" xfId="0" applyNumberFormat="1" applyFont="1" applyFill="1" applyBorder="1" applyAlignment="1">
      <alignment horizontal="center" vertical="center" wrapText="1"/>
    </xf>
    <xf numFmtId="49" fontId="33" fillId="35" borderId="37" xfId="0" applyNumberFormat="1" applyFont="1" applyFill="1" applyBorder="1" applyAlignment="1">
      <alignment horizontal="center" vertical="center" wrapText="1"/>
    </xf>
    <xf numFmtId="0" fontId="50" fillId="37" borderId="41" xfId="0" applyFont="1" applyFill="1" applyBorder="1" applyAlignment="1">
      <alignment horizontal="center" wrapText="1"/>
    </xf>
    <xf numFmtId="0" fontId="50" fillId="37" borderId="42" xfId="0" applyFont="1" applyFill="1" applyBorder="1" applyAlignment="1">
      <alignment horizontal="center" wrapText="1"/>
    </xf>
    <xf numFmtId="0" fontId="50" fillId="37" borderId="43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horizontal="center" wrapText="1"/>
    </xf>
    <xf numFmtId="0" fontId="50" fillId="37" borderId="0" xfId="0" applyFont="1" applyFill="1" applyBorder="1" applyAlignment="1">
      <alignment horizontal="center" wrapText="1"/>
    </xf>
    <xf numFmtId="0" fontId="50" fillId="37" borderId="14" xfId="0" applyFont="1" applyFill="1" applyBorder="1" applyAlignment="1">
      <alignment horizontal="center" wrapText="1"/>
    </xf>
    <xf numFmtId="0" fontId="50" fillId="37" borderId="44" xfId="0" applyFont="1" applyFill="1" applyBorder="1" applyAlignment="1">
      <alignment horizontal="center" wrapText="1"/>
    </xf>
    <xf numFmtId="0" fontId="50" fillId="37" borderId="17" xfId="0" applyFont="1" applyFill="1" applyBorder="1" applyAlignment="1">
      <alignment horizontal="center" wrapText="1"/>
    </xf>
    <xf numFmtId="0" fontId="50" fillId="37" borderId="45" xfId="0" applyFont="1" applyFill="1" applyBorder="1" applyAlignment="1">
      <alignment horizontal="center" wrapText="1"/>
    </xf>
    <xf numFmtId="0" fontId="50" fillId="37" borderId="11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49" fontId="29" fillId="38" borderId="20" xfId="0" applyNumberFormat="1" applyFont="1" applyFill="1" applyBorder="1" applyAlignment="1">
      <alignment vertical="center" wrapText="1"/>
    </xf>
    <xf numFmtId="0" fontId="29" fillId="38" borderId="24" xfId="0" applyFont="1" applyFill="1" applyBorder="1" applyAlignment="1">
      <alignment vertical="center" wrapText="1"/>
    </xf>
    <xf numFmtId="0" fontId="29" fillId="38" borderId="24" xfId="0" applyFont="1" applyFill="1" applyBorder="1" applyAlignment="1">
      <alignment horizontal="center" vertical="center" wrapText="1"/>
    </xf>
    <xf numFmtId="49" fontId="29" fillId="38" borderId="20" xfId="0" applyNumberFormat="1" applyFont="1" applyFill="1" applyBorder="1" applyAlignment="1">
      <alignment horizontal="left" vertical="center" wrapText="1"/>
    </xf>
    <xf numFmtId="0" fontId="29" fillId="38" borderId="28" xfId="0" applyFont="1" applyFill="1" applyBorder="1" applyAlignment="1">
      <alignment horizontal="center" vertical="center" wrapText="1"/>
    </xf>
    <xf numFmtId="49" fontId="29" fillId="38" borderId="29" xfId="0" applyNumberFormat="1" applyFont="1" applyFill="1" applyBorder="1" applyAlignment="1">
      <alignment vertical="center" wrapText="1"/>
    </xf>
    <xf numFmtId="0" fontId="29" fillId="38" borderId="30" xfId="0" applyFont="1" applyFill="1" applyBorder="1" applyAlignment="1">
      <alignment vertical="center" wrapText="1"/>
    </xf>
    <xf numFmtId="0" fontId="29" fillId="38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4"/>
  <sheetViews>
    <sheetView showGridLines="0" tabSelected="1" zoomScale="85" zoomScaleNormal="85" zoomScalePageLayoutView="0" workbookViewId="0" topLeftCell="A1">
      <selection activeCell="R15" sqref="R15"/>
    </sheetView>
  </sheetViews>
  <sheetFormatPr defaultColWidth="9.140625" defaultRowHeight="15"/>
  <cols>
    <col min="1" max="1" width="5.140625" style="0" customWidth="1"/>
    <col min="2" max="2" width="20.140625" style="0" customWidth="1"/>
    <col min="3" max="3" width="57.140625" style="2" customWidth="1"/>
    <col min="4" max="4" width="10.421875" style="12" customWidth="1"/>
    <col min="5" max="5" width="13.421875" style="3" customWidth="1"/>
    <col min="6" max="6" width="17.7109375" style="14" customWidth="1"/>
  </cols>
  <sheetData>
    <row r="1" ht="15" thickBot="1"/>
    <row r="2" spans="2:6" ht="15">
      <c r="B2" s="70" t="s">
        <v>176</v>
      </c>
      <c r="C2" s="71"/>
      <c r="D2" s="71"/>
      <c r="E2" s="71"/>
      <c r="F2" s="72"/>
    </row>
    <row r="3" spans="2:6" ht="15" customHeight="1">
      <c r="B3" s="73" t="s">
        <v>178</v>
      </c>
      <c r="C3" s="74"/>
      <c r="D3" s="74"/>
      <c r="E3" s="74"/>
      <c r="F3" s="75"/>
    </row>
    <row r="4" spans="2:6" ht="15" customHeight="1">
      <c r="B4" s="76" t="s">
        <v>175</v>
      </c>
      <c r="C4" s="77"/>
      <c r="D4" s="77"/>
      <c r="E4" s="77"/>
      <c r="F4" s="78"/>
    </row>
    <row r="5" spans="2:6" ht="4.5" customHeight="1" thickBot="1">
      <c r="B5" s="5"/>
      <c r="C5" s="6"/>
      <c r="D5" s="13"/>
      <c r="E5" s="6"/>
      <c r="F5" s="15"/>
    </row>
    <row r="6" spans="2:6" ht="27.75" customHeight="1" thickBot="1">
      <c r="B6" s="7" t="s">
        <v>3</v>
      </c>
      <c r="C6" s="8" t="s">
        <v>0</v>
      </c>
      <c r="D6" s="9" t="s">
        <v>2</v>
      </c>
      <c r="E6" s="10" t="s">
        <v>4</v>
      </c>
      <c r="F6" s="11" t="s">
        <v>1</v>
      </c>
    </row>
    <row r="7" spans="2:6" s="1" customFormat="1" ht="18.75" customHeight="1" thickBot="1">
      <c r="B7" s="79" t="s">
        <v>174</v>
      </c>
      <c r="C7" s="80"/>
      <c r="D7" s="80"/>
      <c r="E7" s="80"/>
      <c r="F7" s="81"/>
    </row>
    <row r="8" spans="2:6" s="1" customFormat="1" ht="14.25">
      <c r="B8" s="31" t="s">
        <v>5</v>
      </c>
      <c r="C8" s="32" t="s">
        <v>6</v>
      </c>
      <c r="D8" s="33">
        <v>1</v>
      </c>
      <c r="E8" s="46"/>
      <c r="F8" s="17">
        <f>D8*E8</f>
        <v>0</v>
      </c>
    </row>
    <row r="9" spans="2:6" s="1" customFormat="1" ht="14.25">
      <c r="B9" s="34" t="s">
        <v>7</v>
      </c>
      <c r="C9" s="35" t="s">
        <v>8</v>
      </c>
      <c r="D9" s="36">
        <v>1</v>
      </c>
      <c r="E9" s="41"/>
      <c r="F9" s="16">
        <f>D9*E9</f>
        <v>0</v>
      </c>
    </row>
    <row r="10" spans="2:6" s="1" customFormat="1" ht="14.25">
      <c r="B10" s="85" t="s">
        <v>9</v>
      </c>
      <c r="C10" s="83" t="s">
        <v>46</v>
      </c>
      <c r="D10" s="84">
        <v>1</v>
      </c>
      <c r="E10" s="58"/>
      <c r="F10" s="16">
        <f>D10*E10</f>
        <v>0</v>
      </c>
    </row>
    <row r="11" spans="2:6" s="1" customFormat="1" ht="34.5" customHeight="1">
      <c r="B11" s="34" t="s">
        <v>10</v>
      </c>
      <c r="C11" s="35" t="s">
        <v>11</v>
      </c>
      <c r="D11" s="36">
        <v>2</v>
      </c>
      <c r="E11" s="41"/>
      <c r="F11" s="16">
        <f>D11*E11</f>
        <v>0</v>
      </c>
    </row>
    <row r="12" spans="2:6" s="1" customFormat="1" ht="14.25">
      <c r="B12" s="34" t="s">
        <v>12</v>
      </c>
      <c r="C12" s="35" t="s">
        <v>13</v>
      </c>
      <c r="D12" s="36">
        <v>1</v>
      </c>
      <c r="E12" s="41"/>
      <c r="F12" s="16">
        <f>D12*E12</f>
        <v>0</v>
      </c>
    </row>
    <row r="13" spans="2:6" ht="14.25">
      <c r="B13" s="34" t="s">
        <v>14</v>
      </c>
      <c r="C13" s="35" t="s">
        <v>15</v>
      </c>
      <c r="D13" s="36">
        <v>2</v>
      </c>
      <c r="E13" s="41"/>
      <c r="F13" s="16">
        <f aca="true" t="shared" si="0" ref="F13:F26">D13*E13</f>
        <v>0</v>
      </c>
    </row>
    <row r="14" spans="2:6" ht="14.25">
      <c r="B14" s="34" t="s">
        <v>16</v>
      </c>
      <c r="C14" s="35" t="s">
        <v>17</v>
      </c>
      <c r="D14" s="36">
        <v>2</v>
      </c>
      <c r="E14" s="41"/>
      <c r="F14" s="16">
        <f t="shared" si="0"/>
        <v>0</v>
      </c>
    </row>
    <row r="15" spans="2:6" s="4" customFormat="1" ht="19.5" customHeight="1">
      <c r="B15" s="34" t="s">
        <v>18</v>
      </c>
      <c r="C15" s="35" t="s">
        <v>19</v>
      </c>
      <c r="D15" s="36">
        <v>2</v>
      </c>
      <c r="E15" s="41"/>
      <c r="F15" s="16">
        <f t="shared" si="0"/>
        <v>0</v>
      </c>
    </row>
    <row r="16" spans="2:6" ht="14.25">
      <c r="B16" s="34" t="s">
        <v>20</v>
      </c>
      <c r="C16" s="35" t="s">
        <v>21</v>
      </c>
      <c r="D16" s="36">
        <v>1</v>
      </c>
      <c r="E16" s="41"/>
      <c r="F16" s="16">
        <f t="shared" si="0"/>
        <v>0</v>
      </c>
    </row>
    <row r="17" spans="2:6" ht="14.25">
      <c r="B17" s="34" t="s">
        <v>22</v>
      </c>
      <c r="C17" s="35" t="s">
        <v>23</v>
      </c>
      <c r="D17" s="36">
        <v>8</v>
      </c>
      <c r="E17" s="41"/>
      <c r="F17" s="16">
        <f t="shared" si="0"/>
        <v>0</v>
      </c>
    </row>
    <row r="18" spans="2:6" ht="14.25">
      <c r="B18" s="34" t="s">
        <v>24</v>
      </c>
      <c r="C18" s="35" t="s">
        <v>25</v>
      </c>
      <c r="D18" s="36">
        <v>1</v>
      </c>
      <c r="E18" s="41"/>
      <c r="F18" s="16">
        <f t="shared" si="0"/>
        <v>0</v>
      </c>
    </row>
    <row r="19" spans="2:6" ht="14.25">
      <c r="B19" s="34" t="s">
        <v>26</v>
      </c>
      <c r="C19" s="35" t="s">
        <v>27</v>
      </c>
      <c r="D19" s="36">
        <v>2</v>
      </c>
      <c r="E19" s="41"/>
      <c r="F19" s="16">
        <f t="shared" si="0"/>
        <v>0</v>
      </c>
    </row>
    <row r="20" spans="2:6" ht="14.25">
      <c r="B20" s="85" t="s">
        <v>28</v>
      </c>
      <c r="C20" s="83" t="s">
        <v>45</v>
      </c>
      <c r="D20" s="84">
        <v>2</v>
      </c>
      <c r="E20" s="58"/>
      <c r="F20" s="16">
        <f t="shared" si="0"/>
        <v>0</v>
      </c>
    </row>
    <row r="21" spans="2:6" ht="14.25">
      <c r="B21" s="34" t="s">
        <v>29</v>
      </c>
      <c r="C21" s="35" t="s">
        <v>30</v>
      </c>
      <c r="D21" s="36">
        <v>2</v>
      </c>
      <c r="E21" s="41"/>
      <c r="F21" s="16">
        <f t="shared" si="0"/>
        <v>0</v>
      </c>
    </row>
    <row r="22" spans="2:6" ht="14.25">
      <c r="B22" s="34" t="s">
        <v>31</v>
      </c>
      <c r="C22" s="35" t="s">
        <v>32</v>
      </c>
      <c r="D22" s="36">
        <v>1</v>
      </c>
      <c r="E22" s="41"/>
      <c r="F22" s="16">
        <f t="shared" si="0"/>
        <v>0</v>
      </c>
    </row>
    <row r="23" spans="2:6" ht="14.25">
      <c r="B23" s="85" t="s">
        <v>33</v>
      </c>
      <c r="C23" s="83" t="s">
        <v>44</v>
      </c>
      <c r="D23" s="84">
        <v>1</v>
      </c>
      <c r="E23" s="58"/>
      <c r="F23" s="16">
        <f t="shared" si="0"/>
        <v>0</v>
      </c>
    </row>
    <row r="24" spans="2:6" ht="14.25">
      <c r="B24" s="37" t="s">
        <v>34</v>
      </c>
      <c r="C24" s="35" t="s">
        <v>35</v>
      </c>
      <c r="D24" s="36">
        <v>1</v>
      </c>
      <c r="E24" s="41"/>
      <c r="F24" s="16">
        <f t="shared" si="0"/>
        <v>0</v>
      </c>
    </row>
    <row r="25" spans="2:6" ht="14.25">
      <c r="B25" s="37" t="s">
        <v>36</v>
      </c>
      <c r="C25" s="35" t="s">
        <v>37</v>
      </c>
      <c r="D25" s="36">
        <v>1</v>
      </c>
      <c r="E25" s="41"/>
      <c r="F25" s="16">
        <f t="shared" si="0"/>
        <v>0</v>
      </c>
    </row>
    <row r="26" spans="2:6" ht="14.25">
      <c r="B26" s="82" t="s">
        <v>38</v>
      </c>
      <c r="C26" s="83" t="s">
        <v>43</v>
      </c>
      <c r="D26" s="84">
        <v>1</v>
      </c>
      <c r="E26" s="58"/>
      <c r="F26" s="16">
        <f t="shared" si="0"/>
        <v>0</v>
      </c>
    </row>
    <row r="27" spans="2:6" ht="14.25">
      <c r="B27" s="37" t="s">
        <v>39</v>
      </c>
      <c r="C27" s="35" t="s">
        <v>40</v>
      </c>
      <c r="D27" s="36">
        <v>1</v>
      </c>
      <c r="E27" s="41"/>
      <c r="F27" s="16">
        <f>D27*E27</f>
        <v>0</v>
      </c>
    </row>
    <row r="28" spans="2:6" ht="28.5">
      <c r="B28" s="87" t="s">
        <v>41</v>
      </c>
      <c r="C28" s="88" t="s">
        <v>42</v>
      </c>
      <c r="D28" s="89">
        <v>1</v>
      </c>
      <c r="E28" s="58"/>
      <c r="F28" s="23">
        <f>D28*E28</f>
        <v>0</v>
      </c>
    </row>
    <row r="29" spans="2:6" ht="14.25">
      <c r="B29" s="67"/>
      <c r="C29" s="68"/>
      <c r="D29" s="68"/>
      <c r="E29" s="68"/>
      <c r="F29" s="69"/>
    </row>
    <row r="30" spans="2:6" ht="21" customHeight="1">
      <c r="B30" s="61" t="s">
        <v>173</v>
      </c>
      <c r="C30" s="62"/>
      <c r="D30" s="62"/>
      <c r="E30" s="62"/>
      <c r="F30" s="63"/>
    </row>
    <row r="31" spans="2:6" ht="15.75" customHeight="1">
      <c r="B31" s="38" t="s">
        <v>49</v>
      </c>
      <c r="C31" s="39" t="s">
        <v>50</v>
      </c>
      <c r="D31" s="40">
        <v>1</v>
      </c>
      <c r="E31" s="41"/>
      <c r="F31" s="16">
        <f>D31*E31</f>
        <v>0</v>
      </c>
    </row>
    <row r="32" spans="2:6" ht="28.5">
      <c r="B32" s="85" t="s">
        <v>52</v>
      </c>
      <c r="C32" s="83" t="s">
        <v>165</v>
      </c>
      <c r="D32" s="86">
        <v>1</v>
      </c>
      <c r="E32" s="41"/>
      <c r="F32" s="16">
        <f aca="true" t="shared" si="1" ref="F32:F95">D32*E32</f>
        <v>0</v>
      </c>
    </row>
    <row r="33" spans="2:6" ht="15.75" customHeight="1">
      <c r="B33" s="34" t="s">
        <v>53</v>
      </c>
      <c r="C33" s="35" t="s">
        <v>54</v>
      </c>
      <c r="D33" s="42">
        <v>1</v>
      </c>
      <c r="E33" s="41"/>
      <c r="F33" s="16">
        <f t="shared" si="1"/>
        <v>0</v>
      </c>
    </row>
    <row r="34" spans="2:6" ht="15.75" customHeight="1">
      <c r="B34" s="34" t="s">
        <v>55</v>
      </c>
      <c r="C34" s="35" t="s">
        <v>56</v>
      </c>
      <c r="D34" s="42">
        <v>2</v>
      </c>
      <c r="E34" s="41"/>
      <c r="F34" s="16">
        <f t="shared" si="1"/>
        <v>0</v>
      </c>
    </row>
    <row r="35" spans="2:6" ht="15.75" customHeight="1">
      <c r="B35" s="34" t="s">
        <v>57</v>
      </c>
      <c r="C35" s="35" t="s">
        <v>58</v>
      </c>
      <c r="D35" s="42">
        <v>4</v>
      </c>
      <c r="E35" s="41"/>
      <c r="F35" s="16">
        <f t="shared" si="1"/>
        <v>0</v>
      </c>
    </row>
    <row r="36" spans="2:6" ht="15.75" customHeight="1">
      <c r="B36" s="34" t="s">
        <v>59</v>
      </c>
      <c r="C36" s="35" t="s">
        <v>60</v>
      </c>
      <c r="D36" s="42">
        <v>2</v>
      </c>
      <c r="E36" s="41"/>
      <c r="F36" s="16">
        <f t="shared" si="1"/>
        <v>0</v>
      </c>
    </row>
    <row r="37" spans="2:6" ht="15.75" customHeight="1">
      <c r="B37" s="34" t="s">
        <v>61</v>
      </c>
      <c r="C37" s="35" t="s">
        <v>62</v>
      </c>
      <c r="D37" s="42">
        <v>2</v>
      </c>
      <c r="E37" s="41"/>
      <c r="F37" s="16">
        <f t="shared" si="1"/>
        <v>0</v>
      </c>
    </row>
    <row r="38" spans="2:6" ht="15.75" customHeight="1">
      <c r="B38" s="34" t="s">
        <v>63</v>
      </c>
      <c r="C38" s="35" t="s">
        <v>64</v>
      </c>
      <c r="D38" s="42">
        <v>2</v>
      </c>
      <c r="E38" s="41"/>
      <c r="F38" s="16">
        <f t="shared" si="1"/>
        <v>0</v>
      </c>
    </row>
    <row r="39" spans="2:6" ht="15.75" customHeight="1">
      <c r="B39" s="34" t="s">
        <v>65</v>
      </c>
      <c r="C39" s="35" t="s">
        <v>66</v>
      </c>
      <c r="D39" s="42">
        <v>2</v>
      </c>
      <c r="E39" s="41"/>
      <c r="F39" s="16">
        <f t="shared" si="1"/>
        <v>0</v>
      </c>
    </row>
    <row r="40" spans="2:6" ht="15.75" customHeight="1">
      <c r="B40" s="34" t="s">
        <v>67</v>
      </c>
      <c r="C40" s="35" t="s">
        <v>68</v>
      </c>
      <c r="D40" s="42">
        <v>4</v>
      </c>
      <c r="E40" s="41"/>
      <c r="F40" s="16">
        <f t="shared" si="1"/>
        <v>0</v>
      </c>
    </row>
    <row r="41" spans="2:6" ht="15.75" customHeight="1">
      <c r="B41" s="34" t="s">
        <v>69</v>
      </c>
      <c r="C41" s="35" t="s">
        <v>70</v>
      </c>
      <c r="D41" s="42">
        <v>1</v>
      </c>
      <c r="E41" s="41"/>
      <c r="F41" s="16">
        <f t="shared" si="1"/>
        <v>0</v>
      </c>
    </row>
    <row r="42" spans="2:6" ht="15.75" customHeight="1">
      <c r="B42" s="34" t="s">
        <v>71</v>
      </c>
      <c r="C42" s="35" t="s">
        <v>72</v>
      </c>
      <c r="D42" s="42">
        <v>1</v>
      </c>
      <c r="E42" s="41"/>
      <c r="F42" s="16">
        <f t="shared" si="1"/>
        <v>0</v>
      </c>
    </row>
    <row r="43" spans="2:6" ht="15.75" customHeight="1">
      <c r="B43" s="34" t="s">
        <v>73</v>
      </c>
      <c r="C43" s="35" t="s">
        <v>74</v>
      </c>
      <c r="D43" s="42">
        <v>1</v>
      </c>
      <c r="E43" s="41"/>
      <c r="F43" s="16">
        <f t="shared" si="1"/>
        <v>0</v>
      </c>
    </row>
    <row r="44" spans="2:6" ht="15.75" customHeight="1">
      <c r="B44" s="34" t="s">
        <v>75</v>
      </c>
      <c r="C44" s="35" t="s">
        <v>76</v>
      </c>
      <c r="D44" s="42">
        <v>5</v>
      </c>
      <c r="E44" s="41"/>
      <c r="F44" s="16">
        <f t="shared" si="1"/>
        <v>0</v>
      </c>
    </row>
    <row r="45" spans="2:6" ht="15.75" customHeight="1">
      <c r="B45" s="34" t="s">
        <v>77</v>
      </c>
      <c r="C45" s="35" t="s">
        <v>78</v>
      </c>
      <c r="D45" s="42">
        <v>4</v>
      </c>
      <c r="E45" s="41"/>
      <c r="F45" s="16">
        <f t="shared" si="1"/>
        <v>0</v>
      </c>
    </row>
    <row r="46" spans="2:6" ht="15.75" customHeight="1">
      <c r="B46" s="34" t="s">
        <v>79</v>
      </c>
      <c r="C46" s="35" t="s">
        <v>80</v>
      </c>
      <c r="D46" s="42">
        <v>5</v>
      </c>
      <c r="E46" s="41"/>
      <c r="F46" s="16">
        <f t="shared" si="1"/>
        <v>0</v>
      </c>
    </row>
    <row r="47" spans="2:6" ht="14.25">
      <c r="B47" s="85" t="s">
        <v>81</v>
      </c>
      <c r="C47" s="83" t="s">
        <v>166</v>
      </c>
      <c r="D47" s="86">
        <v>5</v>
      </c>
      <c r="E47" s="41"/>
      <c r="F47" s="16">
        <f t="shared" si="1"/>
        <v>0</v>
      </c>
    </row>
    <row r="48" spans="2:6" ht="15.75" customHeight="1">
      <c r="B48" s="34" t="s">
        <v>82</v>
      </c>
      <c r="C48" s="35" t="s">
        <v>83</v>
      </c>
      <c r="D48" s="42">
        <v>1</v>
      </c>
      <c r="E48" s="41"/>
      <c r="F48" s="16">
        <f t="shared" si="1"/>
        <v>0</v>
      </c>
    </row>
    <row r="49" spans="2:6" ht="15.75" customHeight="1">
      <c r="B49" s="34" t="s">
        <v>84</v>
      </c>
      <c r="C49" s="35" t="s">
        <v>85</v>
      </c>
      <c r="D49" s="42">
        <v>5</v>
      </c>
      <c r="E49" s="41"/>
      <c r="F49" s="16">
        <f t="shared" si="1"/>
        <v>0</v>
      </c>
    </row>
    <row r="50" spans="2:6" ht="15.75" customHeight="1" thickBot="1">
      <c r="B50" s="64" t="s">
        <v>51</v>
      </c>
      <c r="C50" s="65"/>
      <c r="D50" s="65"/>
      <c r="E50" s="66"/>
      <c r="F50" s="16"/>
    </row>
    <row r="51" spans="2:6" ht="15.75" customHeight="1">
      <c r="B51" s="43" t="s">
        <v>86</v>
      </c>
      <c r="C51" s="32" t="s">
        <v>87</v>
      </c>
      <c r="D51" s="33">
        <v>1</v>
      </c>
      <c r="E51" s="44"/>
      <c r="F51" s="16">
        <f t="shared" si="1"/>
        <v>0</v>
      </c>
    </row>
    <row r="52" spans="2:6" ht="14.25">
      <c r="B52" s="82" t="s">
        <v>88</v>
      </c>
      <c r="C52" s="83" t="s">
        <v>167</v>
      </c>
      <c r="D52" s="84">
        <v>1</v>
      </c>
      <c r="E52" s="41"/>
      <c r="F52" s="16">
        <f t="shared" si="1"/>
        <v>0</v>
      </c>
    </row>
    <row r="53" spans="2:6" ht="15.75" customHeight="1">
      <c r="B53" s="37" t="s">
        <v>89</v>
      </c>
      <c r="C53" s="35" t="s">
        <v>90</v>
      </c>
      <c r="D53" s="36">
        <v>1</v>
      </c>
      <c r="E53" s="41"/>
      <c r="F53" s="16">
        <f t="shared" si="1"/>
        <v>0</v>
      </c>
    </row>
    <row r="54" spans="2:6" ht="14.25">
      <c r="B54" s="37" t="s">
        <v>91</v>
      </c>
      <c r="C54" s="35" t="s">
        <v>92</v>
      </c>
      <c r="D54" s="36">
        <v>1</v>
      </c>
      <c r="E54" s="41"/>
      <c r="F54" s="16">
        <f t="shared" si="1"/>
        <v>0</v>
      </c>
    </row>
    <row r="55" spans="2:6" ht="15.75" customHeight="1">
      <c r="B55" s="37" t="s">
        <v>93</v>
      </c>
      <c r="C55" s="35" t="s">
        <v>94</v>
      </c>
      <c r="D55" s="36">
        <v>1</v>
      </c>
      <c r="E55" s="41"/>
      <c r="F55" s="16">
        <f t="shared" si="1"/>
        <v>0</v>
      </c>
    </row>
    <row r="56" spans="2:6" ht="14.25">
      <c r="B56" s="37" t="s">
        <v>95</v>
      </c>
      <c r="C56" s="35" t="s">
        <v>96</v>
      </c>
      <c r="D56" s="36">
        <v>1</v>
      </c>
      <c r="E56" s="41"/>
      <c r="F56" s="16">
        <f t="shared" si="1"/>
        <v>0</v>
      </c>
    </row>
    <row r="57" spans="2:6" ht="14.25">
      <c r="B57" s="37" t="s">
        <v>97</v>
      </c>
      <c r="C57" s="35" t="s">
        <v>98</v>
      </c>
      <c r="D57" s="36">
        <v>1</v>
      </c>
      <c r="E57" s="41"/>
      <c r="F57" s="16">
        <f t="shared" si="1"/>
        <v>0</v>
      </c>
    </row>
    <row r="58" spans="2:6" ht="15.75" customHeight="1">
      <c r="B58" s="37" t="s">
        <v>99</v>
      </c>
      <c r="C58" s="35" t="s">
        <v>100</v>
      </c>
      <c r="D58" s="36">
        <v>1</v>
      </c>
      <c r="E58" s="41"/>
      <c r="F58" s="16">
        <f t="shared" si="1"/>
        <v>0</v>
      </c>
    </row>
    <row r="59" spans="2:6" ht="15.75" customHeight="1">
      <c r="B59" s="37" t="s">
        <v>101</v>
      </c>
      <c r="C59" s="35" t="s">
        <v>102</v>
      </c>
      <c r="D59" s="36">
        <v>1</v>
      </c>
      <c r="E59" s="41"/>
      <c r="F59" s="16">
        <f t="shared" si="1"/>
        <v>0</v>
      </c>
    </row>
    <row r="60" spans="2:6" ht="15.75" customHeight="1">
      <c r="B60" s="37" t="s">
        <v>103</v>
      </c>
      <c r="C60" s="35" t="s">
        <v>104</v>
      </c>
      <c r="D60" s="36">
        <v>1</v>
      </c>
      <c r="E60" s="41"/>
      <c r="F60" s="16">
        <f t="shared" si="1"/>
        <v>0</v>
      </c>
    </row>
    <row r="61" spans="2:6" ht="15.75" customHeight="1">
      <c r="B61" s="37" t="s">
        <v>105</v>
      </c>
      <c r="C61" s="35" t="s">
        <v>106</v>
      </c>
      <c r="D61" s="36">
        <v>1</v>
      </c>
      <c r="E61" s="41"/>
      <c r="F61" s="16">
        <f t="shared" si="1"/>
        <v>0</v>
      </c>
    </row>
    <row r="62" spans="2:6" ht="15.75" customHeight="1" thickBot="1">
      <c r="B62" s="64" t="s">
        <v>51</v>
      </c>
      <c r="C62" s="65"/>
      <c r="D62" s="65"/>
      <c r="E62" s="66"/>
      <c r="F62" s="16"/>
    </row>
    <row r="63" spans="2:6" ht="15.75" customHeight="1">
      <c r="B63" s="45" t="s">
        <v>107</v>
      </c>
      <c r="C63" s="32" t="s">
        <v>108</v>
      </c>
      <c r="D63" s="33">
        <v>1</v>
      </c>
      <c r="E63" s="46"/>
      <c r="F63" s="16">
        <f t="shared" si="1"/>
        <v>0</v>
      </c>
    </row>
    <row r="64" spans="2:6" ht="29.25" customHeight="1">
      <c r="B64" s="85" t="s">
        <v>109</v>
      </c>
      <c r="C64" s="83" t="s">
        <v>168</v>
      </c>
      <c r="D64" s="84">
        <v>1</v>
      </c>
      <c r="E64" s="41"/>
      <c r="F64" s="16">
        <f t="shared" si="1"/>
        <v>0</v>
      </c>
    </row>
    <row r="65" spans="2:6" ht="15.75" customHeight="1">
      <c r="B65" s="34" t="s">
        <v>10</v>
      </c>
      <c r="C65" s="35" t="s">
        <v>11</v>
      </c>
      <c r="D65" s="36">
        <v>2</v>
      </c>
      <c r="E65" s="41"/>
      <c r="F65" s="16">
        <f t="shared" si="1"/>
        <v>0</v>
      </c>
    </row>
    <row r="66" spans="2:6" ht="15.75" customHeight="1">
      <c r="B66" s="34" t="s">
        <v>110</v>
      </c>
      <c r="C66" s="35" t="s">
        <v>111</v>
      </c>
      <c r="D66" s="36">
        <v>1</v>
      </c>
      <c r="E66" s="41"/>
      <c r="F66" s="16">
        <f t="shared" si="1"/>
        <v>0</v>
      </c>
    </row>
    <row r="67" spans="2:6" ht="27" customHeight="1">
      <c r="B67" s="85" t="s">
        <v>112</v>
      </c>
      <c r="C67" s="83" t="s">
        <v>169</v>
      </c>
      <c r="D67" s="84">
        <v>1</v>
      </c>
      <c r="E67" s="41"/>
      <c r="F67" s="16">
        <f t="shared" si="1"/>
        <v>0</v>
      </c>
    </row>
    <row r="68" spans="2:6" ht="14.25">
      <c r="B68" s="34" t="s">
        <v>113</v>
      </c>
      <c r="C68" s="35" t="s">
        <v>114</v>
      </c>
      <c r="D68" s="36">
        <v>1</v>
      </c>
      <c r="E68" s="41"/>
      <c r="F68" s="16">
        <f t="shared" si="1"/>
        <v>0</v>
      </c>
    </row>
    <row r="69" spans="2:6" ht="14.25">
      <c r="B69" s="34" t="s">
        <v>115</v>
      </c>
      <c r="C69" s="35" t="s">
        <v>116</v>
      </c>
      <c r="D69" s="36">
        <v>2</v>
      </c>
      <c r="E69" s="41"/>
      <c r="F69" s="16">
        <f t="shared" si="1"/>
        <v>0</v>
      </c>
    </row>
    <row r="70" spans="2:6" ht="15.75" customHeight="1">
      <c r="B70" s="34" t="s">
        <v>117</v>
      </c>
      <c r="C70" s="35" t="s">
        <v>118</v>
      </c>
      <c r="D70" s="36">
        <v>1</v>
      </c>
      <c r="E70" s="41"/>
      <c r="F70" s="16">
        <f t="shared" si="1"/>
        <v>0</v>
      </c>
    </row>
    <row r="71" spans="2:6" ht="14.25">
      <c r="B71" s="34" t="s">
        <v>119</v>
      </c>
      <c r="C71" s="35" t="s">
        <v>120</v>
      </c>
      <c r="D71" s="36">
        <v>1</v>
      </c>
      <c r="E71" s="41"/>
      <c r="F71" s="16">
        <f t="shared" si="1"/>
        <v>0</v>
      </c>
    </row>
    <row r="72" spans="2:6" ht="15.75" customHeight="1">
      <c r="B72" s="34" t="s">
        <v>121</v>
      </c>
      <c r="C72" s="35" t="s">
        <v>122</v>
      </c>
      <c r="D72" s="36">
        <v>2</v>
      </c>
      <c r="E72" s="41"/>
      <c r="F72" s="16">
        <f t="shared" si="1"/>
        <v>0</v>
      </c>
    </row>
    <row r="73" spans="2:6" ht="14.25">
      <c r="B73" s="34" t="s">
        <v>123</v>
      </c>
      <c r="C73" s="35" t="s">
        <v>124</v>
      </c>
      <c r="D73" s="36">
        <v>20</v>
      </c>
      <c r="E73" s="41"/>
      <c r="F73" s="16">
        <f t="shared" si="1"/>
        <v>0</v>
      </c>
    </row>
    <row r="74" spans="2:6" ht="14.25">
      <c r="B74" s="34" t="s">
        <v>125</v>
      </c>
      <c r="C74" s="35" t="s">
        <v>126</v>
      </c>
      <c r="D74" s="36">
        <v>2</v>
      </c>
      <c r="E74" s="41"/>
      <c r="F74" s="16">
        <f t="shared" si="1"/>
        <v>0</v>
      </c>
    </row>
    <row r="75" spans="2:6" ht="15.75" customHeight="1">
      <c r="B75" s="34" t="s">
        <v>127</v>
      </c>
      <c r="C75" s="35" t="s">
        <v>25</v>
      </c>
      <c r="D75" s="36">
        <v>1</v>
      </c>
      <c r="E75" s="41"/>
      <c r="F75" s="16">
        <f t="shared" si="1"/>
        <v>0</v>
      </c>
    </row>
    <row r="76" spans="2:6" ht="14.25">
      <c r="B76" s="34" t="s">
        <v>128</v>
      </c>
      <c r="C76" s="35" t="s">
        <v>129</v>
      </c>
      <c r="D76" s="36">
        <v>8</v>
      </c>
      <c r="E76" s="41"/>
      <c r="F76" s="16">
        <f t="shared" si="1"/>
        <v>0</v>
      </c>
    </row>
    <row r="77" spans="2:6" ht="15.75" customHeight="1" thickBot="1">
      <c r="B77" s="64" t="s">
        <v>51</v>
      </c>
      <c r="C77" s="65"/>
      <c r="D77" s="65"/>
      <c r="E77" s="66"/>
      <c r="F77" s="16"/>
    </row>
    <row r="78" spans="2:6" ht="15.75" customHeight="1">
      <c r="B78" s="43" t="s">
        <v>130</v>
      </c>
      <c r="C78" s="32" t="s">
        <v>131</v>
      </c>
      <c r="D78" s="33">
        <v>1</v>
      </c>
      <c r="E78" s="46"/>
      <c r="F78" s="16">
        <f t="shared" si="1"/>
        <v>0</v>
      </c>
    </row>
    <row r="79" spans="2:6" ht="14.25">
      <c r="B79" s="82" t="s">
        <v>132</v>
      </c>
      <c r="C79" s="83" t="s">
        <v>170</v>
      </c>
      <c r="D79" s="84">
        <v>1</v>
      </c>
      <c r="E79" s="41"/>
      <c r="F79" s="16">
        <f t="shared" si="1"/>
        <v>0</v>
      </c>
    </row>
    <row r="80" spans="2:6" ht="14.25">
      <c r="B80" s="47" t="s">
        <v>133</v>
      </c>
      <c r="C80" s="48" t="s">
        <v>134</v>
      </c>
      <c r="D80" s="49">
        <v>1</v>
      </c>
      <c r="E80" s="50"/>
      <c r="F80" s="16">
        <f t="shared" si="1"/>
        <v>0</v>
      </c>
    </row>
    <row r="81" spans="2:6" ht="16.5" customHeight="1" thickBot="1">
      <c r="B81" s="64" t="s">
        <v>51</v>
      </c>
      <c r="C81" s="65"/>
      <c r="D81" s="65"/>
      <c r="E81" s="66"/>
      <c r="F81" s="16"/>
    </row>
    <row r="82" spans="2:6" ht="15.75" customHeight="1">
      <c r="B82" s="51" t="s">
        <v>135</v>
      </c>
      <c r="C82" s="52" t="s">
        <v>136</v>
      </c>
      <c r="D82" s="53">
        <v>1</v>
      </c>
      <c r="E82" s="54"/>
      <c r="F82" s="16">
        <f t="shared" si="1"/>
        <v>0</v>
      </c>
    </row>
    <row r="83" spans="2:6" ht="28.5">
      <c r="B83" s="82" t="s">
        <v>137</v>
      </c>
      <c r="C83" s="83" t="s">
        <v>171</v>
      </c>
      <c r="D83" s="84">
        <v>1</v>
      </c>
      <c r="E83" s="41"/>
      <c r="F83" s="16">
        <f t="shared" si="1"/>
        <v>0</v>
      </c>
    </row>
    <row r="84" spans="2:6" ht="14.25">
      <c r="B84" s="37" t="s">
        <v>138</v>
      </c>
      <c r="C84" s="35" t="s">
        <v>139</v>
      </c>
      <c r="D84" s="36">
        <v>2</v>
      </c>
      <c r="E84" s="41"/>
      <c r="F84" s="16">
        <f t="shared" si="1"/>
        <v>0</v>
      </c>
    </row>
    <row r="85" spans="2:6" ht="15.75" customHeight="1">
      <c r="B85" s="37" t="s">
        <v>140</v>
      </c>
      <c r="C85" s="35" t="s">
        <v>141</v>
      </c>
      <c r="D85" s="36">
        <v>1</v>
      </c>
      <c r="E85" s="41"/>
      <c r="F85" s="16">
        <f t="shared" si="1"/>
        <v>0</v>
      </c>
    </row>
    <row r="86" spans="2:6" ht="15.75" customHeight="1">
      <c r="B86" s="37" t="s">
        <v>142</v>
      </c>
      <c r="C86" s="35" t="s">
        <v>143</v>
      </c>
      <c r="D86" s="36">
        <v>1</v>
      </c>
      <c r="E86" s="41"/>
      <c r="F86" s="16">
        <f t="shared" si="1"/>
        <v>0</v>
      </c>
    </row>
    <row r="87" spans="2:6" ht="28.5">
      <c r="B87" s="82" t="s">
        <v>144</v>
      </c>
      <c r="C87" s="83" t="s">
        <v>172</v>
      </c>
      <c r="D87" s="84">
        <v>1</v>
      </c>
      <c r="E87" s="41"/>
      <c r="F87" s="16">
        <f t="shared" si="1"/>
        <v>0</v>
      </c>
    </row>
    <row r="88" spans="2:6" ht="15.75" customHeight="1">
      <c r="B88" s="28" t="s">
        <v>145</v>
      </c>
      <c r="C88" s="35" t="s">
        <v>146</v>
      </c>
      <c r="D88" s="36">
        <v>1</v>
      </c>
      <c r="E88" s="41"/>
      <c r="F88" s="16">
        <f t="shared" si="1"/>
        <v>0</v>
      </c>
    </row>
    <row r="89" spans="2:6" ht="15.75" customHeight="1">
      <c r="B89" s="28" t="s">
        <v>147</v>
      </c>
      <c r="C89" s="35" t="s">
        <v>148</v>
      </c>
      <c r="D89" s="36">
        <v>1</v>
      </c>
      <c r="E89" s="41"/>
      <c r="F89" s="16">
        <f t="shared" si="1"/>
        <v>0</v>
      </c>
    </row>
    <row r="90" spans="2:6" ht="15.75" customHeight="1">
      <c r="B90" s="28" t="s">
        <v>149</v>
      </c>
      <c r="C90" s="35" t="s">
        <v>150</v>
      </c>
      <c r="D90" s="36">
        <v>1</v>
      </c>
      <c r="E90" s="41"/>
      <c r="F90" s="16">
        <f t="shared" si="1"/>
        <v>0</v>
      </c>
    </row>
    <row r="91" spans="2:6" ht="15.75" customHeight="1">
      <c r="B91" s="28" t="s">
        <v>151</v>
      </c>
      <c r="C91" s="35" t="s">
        <v>152</v>
      </c>
      <c r="D91" s="36">
        <v>1</v>
      </c>
      <c r="E91" s="41"/>
      <c r="F91" s="16">
        <f t="shared" si="1"/>
        <v>0</v>
      </c>
    </row>
    <row r="92" spans="2:6" ht="15.75" customHeight="1">
      <c r="B92" s="28" t="s">
        <v>153</v>
      </c>
      <c r="C92" s="35" t="s">
        <v>154</v>
      </c>
      <c r="D92" s="36">
        <v>1</v>
      </c>
      <c r="E92" s="41"/>
      <c r="F92" s="16">
        <f t="shared" si="1"/>
        <v>0</v>
      </c>
    </row>
    <row r="93" spans="2:6" ht="15.75" customHeight="1">
      <c r="B93" s="28" t="s">
        <v>155</v>
      </c>
      <c r="C93" s="35" t="s">
        <v>156</v>
      </c>
      <c r="D93" s="36">
        <v>1</v>
      </c>
      <c r="E93" s="41"/>
      <c r="F93" s="16">
        <f t="shared" si="1"/>
        <v>0</v>
      </c>
    </row>
    <row r="94" spans="2:6" ht="15.75" customHeight="1">
      <c r="B94" s="28" t="s">
        <v>157</v>
      </c>
      <c r="C94" s="35" t="s">
        <v>158</v>
      </c>
      <c r="D94" s="36">
        <v>1</v>
      </c>
      <c r="E94" s="41"/>
      <c r="F94" s="16">
        <f t="shared" si="1"/>
        <v>0</v>
      </c>
    </row>
    <row r="95" spans="2:6" ht="14.25">
      <c r="B95" s="28" t="s">
        <v>159</v>
      </c>
      <c r="C95" s="35" t="s">
        <v>160</v>
      </c>
      <c r="D95" s="36">
        <v>1</v>
      </c>
      <c r="E95" s="41"/>
      <c r="F95" s="16">
        <f t="shared" si="1"/>
        <v>0</v>
      </c>
    </row>
    <row r="96" spans="2:6" ht="14.25">
      <c r="B96" s="28" t="s">
        <v>161</v>
      </c>
      <c r="C96" s="35" t="s">
        <v>162</v>
      </c>
      <c r="D96" s="36">
        <v>1</v>
      </c>
      <c r="E96" s="41"/>
      <c r="F96" s="16">
        <f>D96*E96</f>
        <v>0</v>
      </c>
    </row>
    <row r="97" spans="2:7" ht="19.5" customHeight="1" thickBot="1">
      <c r="B97" s="29" t="s">
        <v>163</v>
      </c>
      <c r="C97" s="55" t="s">
        <v>164</v>
      </c>
      <c r="D97" s="56">
        <v>1</v>
      </c>
      <c r="E97" s="57"/>
      <c r="F97" s="16">
        <f>D97*E97</f>
        <v>0</v>
      </c>
      <c r="G97" s="19"/>
    </row>
    <row r="98" spans="2:7" ht="19.5" customHeight="1">
      <c r="B98" s="24"/>
      <c r="C98" s="25"/>
      <c r="D98" s="26"/>
      <c r="E98" s="30"/>
      <c r="F98" s="27"/>
      <c r="G98" s="19"/>
    </row>
    <row r="99" spans="3:6" ht="14.25">
      <c r="C99" s="60" t="s">
        <v>47</v>
      </c>
      <c r="D99" s="60"/>
      <c r="E99" s="60"/>
      <c r="F99" s="20"/>
    </row>
    <row r="100" spans="4:7" ht="14.25">
      <c r="D100" s="18"/>
      <c r="E100" s="19"/>
      <c r="F100" s="19"/>
      <c r="G100" s="19"/>
    </row>
    <row r="101" spans="2:6" ht="15.75" thickBot="1">
      <c r="B101" s="59"/>
      <c r="E101" s="21" t="s">
        <v>48</v>
      </c>
      <c r="F101" s="22">
        <f>SUM(F20:F100)</f>
        <v>0</v>
      </c>
    </row>
    <row r="102" ht="15" thickTop="1">
      <c r="F102" s="3"/>
    </row>
    <row r="104" ht="15">
      <c r="B104" s="4" t="s">
        <v>177</v>
      </c>
    </row>
  </sheetData>
  <sheetProtection/>
  <mergeCells count="11">
    <mergeCell ref="B29:F29"/>
    <mergeCell ref="B2:F2"/>
    <mergeCell ref="B3:F3"/>
    <mergeCell ref="B4:F4"/>
    <mergeCell ref="B7:F7"/>
    <mergeCell ref="C99:E99"/>
    <mergeCell ref="B30:F30"/>
    <mergeCell ref="B50:E50"/>
    <mergeCell ref="B62:E62"/>
    <mergeCell ref="B77:E77"/>
    <mergeCell ref="B81:E8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tylerl</dc:creator>
  <cp:keywords/>
  <dc:description/>
  <cp:lastModifiedBy>amandab</cp:lastModifiedBy>
  <cp:lastPrinted>2017-03-06T15:29:09Z</cp:lastPrinted>
  <dcterms:created xsi:type="dcterms:W3CDTF">2013-01-17T14:55:39Z</dcterms:created>
  <dcterms:modified xsi:type="dcterms:W3CDTF">2018-02-08T13:54:26Z</dcterms:modified>
  <cp:category/>
  <cp:version/>
  <cp:contentType/>
  <cp:contentStatus/>
</cp:coreProperties>
</file>